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62"/>
  </bookViews>
  <sheets>
    <sheet name="Total empleo público y priv" sheetId="7" r:id="rId1"/>
    <sheet name="ESRI_MAPINFO_SHEET" sheetId="8" state="veryHidden" r:id="rId2"/>
    <sheet name="Variación mensual" sheetId="9" r:id="rId3"/>
    <sheet name="Variación interanual" sheetId="10" r:id="rId4"/>
    <sheet name="Variación acumulada" sheetId="11" r:id="rId5"/>
    <sheet name="Gráfico" sheetId="13" r:id="rId6"/>
  </sheets>
  <calcPr calcId="162913"/>
</workbook>
</file>

<file path=xl/calcChain.xml><?xml version="1.0" encoding="utf-8"?>
<calcChain xmlns="http://schemas.openxmlformats.org/spreadsheetml/2006/main">
  <c r="H160" i="11" l="1"/>
  <c r="G160" i="11"/>
  <c r="F160" i="11"/>
  <c r="E160" i="11"/>
  <c r="D160" i="11"/>
  <c r="C160" i="11"/>
  <c r="B160" i="11"/>
  <c r="B160" i="10"/>
  <c r="C160" i="10"/>
  <c r="D160" i="10"/>
  <c r="E160" i="10"/>
  <c r="F160" i="10"/>
  <c r="G160" i="10"/>
  <c r="H160" i="10"/>
  <c r="B160" i="9"/>
  <c r="C160" i="9"/>
  <c r="D160" i="9"/>
  <c r="E160" i="9"/>
  <c r="F160" i="9"/>
  <c r="G160" i="9"/>
  <c r="H160" i="9"/>
  <c r="B159" i="11" l="1"/>
  <c r="C159" i="11"/>
  <c r="D159" i="11"/>
  <c r="E159" i="11"/>
  <c r="F159" i="11"/>
  <c r="G159" i="11"/>
  <c r="H159" i="11"/>
  <c r="B159" i="10"/>
  <c r="C159" i="10"/>
  <c r="D159" i="10"/>
  <c r="E159" i="10"/>
  <c r="F159" i="10"/>
  <c r="G159" i="10"/>
  <c r="H159" i="10"/>
  <c r="B159" i="9"/>
  <c r="C159" i="9"/>
  <c r="D159" i="9"/>
  <c r="E159" i="9"/>
  <c r="F159" i="9"/>
  <c r="G159" i="9"/>
  <c r="H159" i="9"/>
  <c r="B157" i="11" l="1"/>
  <c r="C157" i="11"/>
  <c r="D157" i="11"/>
  <c r="E157" i="11"/>
  <c r="F157" i="11"/>
  <c r="G157" i="11"/>
  <c r="H157" i="11"/>
  <c r="B158" i="11"/>
  <c r="C158" i="11"/>
  <c r="D158" i="11"/>
  <c r="E158" i="11"/>
  <c r="F158" i="11"/>
  <c r="G158" i="11"/>
  <c r="H158" i="11"/>
  <c r="B157" i="10"/>
  <c r="C157" i="10"/>
  <c r="D157" i="10"/>
  <c r="E157" i="10"/>
  <c r="F157" i="10"/>
  <c r="G157" i="10"/>
  <c r="H157" i="10"/>
  <c r="B158" i="10"/>
  <c r="C158" i="10"/>
  <c r="D158" i="10"/>
  <c r="E158" i="10"/>
  <c r="F158" i="10"/>
  <c r="G158" i="10"/>
  <c r="H158" i="10"/>
  <c r="B157" i="9"/>
  <c r="C157" i="9"/>
  <c r="D157" i="9"/>
  <c r="E157" i="9"/>
  <c r="F157" i="9"/>
  <c r="G157" i="9"/>
  <c r="H157" i="9"/>
  <c r="B158" i="9"/>
  <c r="C158" i="9"/>
  <c r="D158" i="9"/>
  <c r="E158" i="9"/>
  <c r="F158" i="9"/>
  <c r="G158" i="9"/>
  <c r="H158" i="9"/>
  <c r="B156" i="10" l="1"/>
  <c r="C156" i="10"/>
  <c r="D156" i="10"/>
  <c r="E156" i="10"/>
  <c r="F156" i="10"/>
  <c r="G156" i="10"/>
  <c r="H156" i="10"/>
  <c r="B156" i="11"/>
  <c r="C156" i="11"/>
  <c r="D156" i="11"/>
  <c r="E156" i="11"/>
  <c r="F156" i="11"/>
  <c r="G156" i="11"/>
  <c r="H156" i="11"/>
  <c r="B156" i="9"/>
  <c r="C156" i="9"/>
  <c r="D156" i="9"/>
  <c r="E156" i="9"/>
  <c r="F156" i="9"/>
  <c r="G156" i="9"/>
  <c r="H156" i="9"/>
  <c r="B155" i="11" l="1"/>
  <c r="C155" i="11"/>
  <c r="D155" i="11"/>
  <c r="E155" i="11"/>
  <c r="F155" i="11"/>
  <c r="G155" i="11"/>
  <c r="H155" i="11"/>
  <c r="B155" i="10"/>
  <c r="C155" i="10"/>
  <c r="D155" i="10"/>
  <c r="E155" i="10"/>
  <c r="F155" i="10"/>
  <c r="G155" i="10"/>
  <c r="H155" i="10"/>
  <c r="B155" i="9"/>
  <c r="C155" i="9"/>
  <c r="D155" i="9"/>
  <c r="E155" i="9"/>
  <c r="F155" i="9"/>
  <c r="G155" i="9"/>
  <c r="H155" i="9"/>
  <c r="B154" i="11" l="1"/>
  <c r="C154" i="11"/>
  <c r="D154" i="11"/>
  <c r="E154" i="11"/>
  <c r="F154" i="11"/>
  <c r="G154" i="11"/>
  <c r="H154" i="11"/>
  <c r="B154" i="10"/>
  <c r="C154" i="10"/>
  <c r="D154" i="10"/>
  <c r="E154" i="10"/>
  <c r="F154" i="10"/>
  <c r="G154" i="10"/>
  <c r="H154" i="10"/>
  <c r="B154" i="9"/>
  <c r="C154" i="9"/>
  <c r="D154" i="9"/>
  <c r="E154" i="9"/>
  <c r="F154" i="9"/>
  <c r="G154" i="9"/>
  <c r="H154" i="9"/>
  <c r="B153" i="11" l="1"/>
  <c r="C153" i="11"/>
  <c r="D153" i="11"/>
  <c r="E153" i="11"/>
  <c r="F153" i="11"/>
  <c r="G153" i="11"/>
  <c r="H153" i="11"/>
  <c r="B153" i="10"/>
  <c r="C153" i="10"/>
  <c r="D153" i="10"/>
  <c r="E153" i="10"/>
  <c r="F153" i="10"/>
  <c r="G153" i="10"/>
  <c r="H153" i="10"/>
  <c r="B153" i="9"/>
  <c r="C153" i="9"/>
  <c r="D153" i="9"/>
  <c r="E153" i="9"/>
  <c r="F153" i="9"/>
  <c r="G153" i="9"/>
  <c r="H153" i="9"/>
  <c r="B152" i="11" l="1"/>
  <c r="C152" i="11"/>
  <c r="D152" i="11"/>
  <c r="E152" i="11"/>
  <c r="F152" i="11"/>
  <c r="G152" i="11"/>
  <c r="H152" i="11"/>
  <c r="B152" i="10"/>
  <c r="C152" i="10"/>
  <c r="D152" i="10"/>
  <c r="E152" i="10"/>
  <c r="F152" i="10"/>
  <c r="G152" i="10"/>
  <c r="H152" i="10"/>
  <c r="B152" i="9"/>
  <c r="C152" i="9"/>
  <c r="D152" i="9"/>
  <c r="E152" i="9"/>
  <c r="F152" i="9"/>
  <c r="G152" i="9"/>
  <c r="H152" i="9"/>
  <c r="B150" i="11" l="1"/>
  <c r="C150" i="11"/>
  <c r="D150" i="11"/>
  <c r="E150" i="11"/>
  <c r="F150" i="11"/>
  <c r="G150" i="11"/>
  <c r="H150" i="11"/>
  <c r="B151" i="11"/>
  <c r="C151" i="11"/>
  <c r="D151" i="11"/>
  <c r="E151" i="11"/>
  <c r="F151" i="11"/>
  <c r="G151" i="11"/>
  <c r="H151" i="11"/>
  <c r="B150" i="10"/>
  <c r="C150" i="10"/>
  <c r="D150" i="10"/>
  <c r="E150" i="10"/>
  <c r="F150" i="10"/>
  <c r="G150" i="10"/>
  <c r="H150" i="10"/>
  <c r="B151" i="10"/>
  <c r="C151" i="10"/>
  <c r="D151" i="10"/>
  <c r="E151" i="10"/>
  <c r="F151" i="10"/>
  <c r="G151" i="10"/>
  <c r="H151" i="10"/>
  <c r="B150" i="9"/>
  <c r="C150" i="9"/>
  <c r="D150" i="9"/>
  <c r="E150" i="9"/>
  <c r="F150" i="9"/>
  <c r="G150" i="9"/>
  <c r="H150" i="9"/>
  <c r="B151" i="9"/>
  <c r="C151" i="9"/>
  <c r="D151" i="9"/>
  <c r="E151" i="9"/>
  <c r="F151" i="9"/>
  <c r="G151" i="9"/>
  <c r="H151" i="9"/>
  <c r="B149" i="11" l="1"/>
  <c r="C149" i="11"/>
  <c r="D149" i="11"/>
  <c r="E149" i="11"/>
  <c r="F149" i="11"/>
  <c r="G149" i="11"/>
  <c r="H149" i="11"/>
  <c r="B149" i="10"/>
  <c r="C149" i="10"/>
  <c r="D149" i="10"/>
  <c r="E149" i="10"/>
  <c r="F149" i="10"/>
  <c r="G149" i="10"/>
  <c r="H149" i="10"/>
  <c r="B149" i="9"/>
  <c r="C149" i="9"/>
  <c r="D149" i="9"/>
  <c r="E149" i="9"/>
  <c r="F149" i="9"/>
  <c r="G149" i="9"/>
  <c r="H149" i="9"/>
  <c r="H148" i="11" l="1"/>
  <c r="G148" i="11"/>
  <c r="F148" i="11"/>
  <c r="E148" i="11"/>
  <c r="D148" i="11"/>
  <c r="C148" i="11"/>
  <c r="B148" i="11"/>
  <c r="B148" i="10"/>
  <c r="C148" i="10"/>
  <c r="D148" i="10"/>
  <c r="E148" i="10"/>
  <c r="F148" i="10"/>
  <c r="G148" i="10"/>
  <c r="H148" i="10"/>
  <c r="B148" i="9"/>
  <c r="C148" i="9"/>
  <c r="D148" i="9"/>
  <c r="E148" i="9"/>
  <c r="F148" i="9"/>
  <c r="G148" i="9"/>
  <c r="H148" i="9"/>
  <c r="B147" i="11" l="1"/>
  <c r="C147" i="11"/>
  <c r="D147" i="11"/>
  <c r="E147" i="11"/>
  <c r="F147" i="11"/>
  <c r="G147" i="11"/>
  <c r="H147" i="11"/>
  <c r="B147" i="10"/>
  <c r="C147" i="10"/>
  <c r="D147" i="10"/>
  <c r="E147" i="10"/>
  <c r="F147" i="10"/>
  <c r="G147" i="10"/>
  <c r="H147" i="10"/>
  <c r="B147" i="9"/>
  <c r="C147" i="9"/>
  <c r="D147" i="9"/>
  <c r="E147" i="9"/>
  <c r="F147" i="9"/>
  <c r="G147" i="9"/>
  <c r="H147" i="9"/>
  <c r="B146" i="11" l="1"/>
  <c r="C146" i="11"/>
  <c r="D146" i="11"/>
  <c r="E146" i="11"/>
  <c r="F146" i="11"/>
  <c r="G146" i="11"/>
  <c r="H146" i="11"/>
  <c r="B146" i="10"/>
  <c r="C146" i="10"/>
  <c r="D146" i="10"/>
  <c r="E146" i="10"/>
  <c r="F146" i="10"/>
  <c r="G146" i="10"/>
  <c r="H146" i="10"/>
  <c r="B146" i="9"/>
  <c r="C146" i="9"/>
  <c r="D146" i="9"/>
  <c r="E146" i="9"/>
  <c r="F146" i="9"/>
  <c r="G146" i="9"/>
  <c r="H146" i="9"/>
  <c r="B145" i="11" l="1"/>
  <c r="C145" i="11"/>
  <c r="D145" i="11"/>
  <c r="E145" i="11"/>
  <c r="F145" i="11"/>
  <c r="G145" i="11"/>
  <c r="H145" i="11"/>
  <c r="B145" i="10"/>
  <c r="C145" i="10"/>
  <c r="D145" i="10"/>
  <c r="E145" i="10"/>
  <c r="F145" i="10"/>
  <c r="G145" i="10"/>
  <c r="H145" i="10"/>
  <c r="B145" i="9"/>
  <c r="C145" i="9"/>
  <c r="D145" i="9"/>
  <c r="E145" i="9"/>
  <c r="F145" i="9"/>
  <c r="G145" i="9"/>
  <c r="H145" i="9"/>
  <c r="B144" i="11" l="1"/>
  <c r="C144" i="11"/>
  <c r="D144" i="11"/>
  <c r="E144" i="11"/>
  <c r="F144" i="11"/>
  <c r="G144" i="11"/>
  <c r="H144" i="11"/>
  <c r="B144" i="10"/>
  <c r="C144" i="10"/>
  <c r="D144" i="10"/>
  <c r="E144" i="10"/>
  <c r="F144" i="10"/>
  <c r="G144" i="10"/>
  <c r="H144" i="10"/>
  <c r="B144" i="9"/>
  <c r="C144" i="9"/>
  <c r="D144" i="9"/>
  <c r="E144" i="9"/>
  <c r="F144" i="9"/>
  <c r="G144" i="9"/>
  <c r="H144" i="9"/>
  <c r="B137" i="11" l="1"/>
  <c r="C137" i="11"/>
  <c r="D137" i="11"/>
  <c r="E137" i="11"/>
  <c r="F137" i="11"/>
  <c r="G137" i="11"/>
  <c r="H137" i="11"/>
  <c r="B138" i="11"/>
  <c r="C138" i="11"/>
  <c r="D138" i="11"/>
  <c r="E138" i="11"/>
  <c r="F138" i="11"/>
  <c r="G138" i="11"/>
  <c r="H138" i="11"/>
  <c r="B139" i="11"/>
  <c r="C139" i="11"/>
  <c r="D139" i="11"/>
  <c r="E139" i="11"/>
  <c r="F139" i="11"/>
  <c r="G139" i="11"/>
  <c r="H139" i="11"/>
  <c r="B140" i="11"/>
  <c r="C140" i="11"/>
  <c r="D140" i="11"/>
  <c r="E140" i="11"/>
  <c r="F140" i="11"/>
  <c r="G140" i="11"/>
  <c r="H140" i="11"/>
  <c r="B141" i="11"/>
  <c r="C141" i="11"/>
  <c r="D141" i="11"/>
  <c r="E141" i="11"/>
  <c r="F141" i="11"/>
  <c r="G141" i="11"/>
  <c r="H141" i="11"/>
  <c r="B142" i="11"/>
  <c r="C142" i="11"/>
  <c r="D142" i="11"/>
  <c r="E142" i="11"/>
  <c r="F142" i="11"/>
  <c r="G142" i="11"/>
  <c r="H142" i="11"/>
  <c r="B143" i="11"/>
  <c r="C143" i="11"/>
  <c r="D143" i="11"/>
  <c r="E143" i="11"/>
  <c r="F143" i="11"/>
  <c r="G143" i="11"/>
  <c r="H143" i="11"/>
  <c r="B131" i="10"/>
  <c r="C131" i="10"/>
  <c r="D131" i="10"/>
  <c r="E131" i="10"/>
  <c r="F131" i="10"/>
  <c r="G131" i="10"/>
  <c r="H131" i="10"/>
  <c r="B132" i="10"/>
  <c r="C132" i="10"/>
  <c r="D132" i="10"/>
  <c r="E132" i="10"/>
  <c r="F132" i="10"/>
  <c r="G132" i="10"/>
  <c r="H132" i="10"/>
  <c r="B133" i="10"/>
  <c r="C133" i="10"/>
  <c r="D133" i="10"/>
  <c r="E133" i="10"/>
  <c r="F133" i="10"/>
  <c r="G133" i="10"/>
  <c r="H133" i="10"/>
  <c r="B134" i="10"/>
  <c r="C134" i="10"/>
  <c r="D134" i="10"/>
  <c r="E134" i="10"/>
  <c r="F134" i="10"/>
  <c r="G134" i="10"/>
  <c r="H134" i="10"/>
  <c r="B135" i="10"/>
  <c r="C135" i="10"/>
  <c r="D135" i="10"/>
  <c r="E135" i="10"/>
  <c r="F135" i="10"/>
  <c r="G135" i="10"/>
  <c r="H135" i="10"/>
  <c r="B136" i="10"/>
  <c r="C136" i="10"/>
  <c r="D136" i="10"/>
  <c r="E136" i="10"/>
  <c r="F136" i="10"/>
  <c r="G136" i="10"/>
  <c r="H136" i="10"/>
  <c r="B137" i="10"/>
  <c r="C137" i="10"/>
  <c r="D137" i="10"/>
  <c r="E137" i="10"/>
  <c r="F137" i="10"/>
  <c r="G137" i="10"/>
  <c r="H137" i="10"/>
  <c r="B138" i="10"/>
  <c r="C138" i="10"/>
  <c r="D138" i="10"/>
  <c r="E138" i="10"/>
  <c r="F138" i="10"/>
  <c r="G138" i="10"/>
  <c r="H138" i="10"/>
  <c r="B139" i="10"/>
  <c r="C139" i="10"/>
  <c r="D139" i="10"/>
  <c r="E139" i="10"/>
  <c r="F139" i="10"/>
  <c r="G139" i="10"/>
  <c r="H139" i="10"/>
  <c r="B140" i="10"/>
  <c r="C140" i="10"/>
  <c r="D140" i="10"/>
  <c r="E140" i="10"/>
  <c r="F140" i="10"/>
  <c r="G140" i="10"/>
  <c r="H140" i="10"/>
  <c r="B141" i="10"/>
  <c r="C141" i="10"/>
  <c r="D141" i="10"/>
  <c r="E141" i="10"/>
  <c r="F141" i="10"/>
  <c r="G141" i="10"/>
  <c r="H141" i="10"/>
  <c r="B142" i="10"/>
  <c r="C142" i="10"/>
  <c r="D142" i="10"/>
  <c r="E142" i="10"/>
  <c r="F142" i="10"/>
  <c r="G142" i="10"/>
  <c r="H142" i="10"/>
  <c r="B143" i="10"/>
  <c r="C143" i="10"/>
  <c r="D143" i="10"/>
  <c r="E143" i="10"/>
  <c r="F143" i="10"/>
  <c r="G143" i="10"/>
  <c r="H143" i="10"/>
  <c r="B132" i="9"/>
  <c r="C132" i="9"/>
  <c r="D132" i="9"/>
  <c r="E132" i="9"/>
  <c r="F132" i="9"/>
  <c r="G132" i="9"/>
  <c r="H132" i="9"/>
  <c r="B133" i="9"/>
  <c r="C133" i="9"/>
  <c r="D133" i="9"/>
  <c r="E133" i="9"/>
  <c r="F133" i="9"/>
  <c r="G133" i="9"/>
  <c r="H133" i="9"/>
  <c r="B134" i="9"/>
  <c r="C134" i="9"/>
  <c r="D134" i="9"/>
  <c r="E134" i="9"/>
  <c r="F134" i="9"/>
  <c r="G134" i="9"/>
  <c r="H134" i="9"/>
  <c r="B135" i="9"/>
  <c r="C135" i="9"/>
  <c r="D135" i="9"/>
  <c r="E135" i="9"/>
  <c r="F135" i="9"/>
  <c r="G135" i="9"/>
  <c r="H135" i="9"/>
  <c r="B136" i="9"/>
  <c r="C136" i="9"/>
  <c r="D136" i="9"/>
  <c r="E136" i="9"/>
  <c r="F136" i="9"/>
  <c r="G136" i="9"/>
  <c r="H136" i="9"/>
  <c r="B137" i="9"/>
  <c r="C137" i="9"/>
  <c r="D137" i="9"/>
  <c r="E137" i="9"/>
  <c r="F137" i="9"/>
  <c r="G137" i="9"/>
  <c r="H137" i="9"/>
  <c r="B138" i="9"/>
  <c r="C138" i="9"/>
  <c r="D138" i="9"/>
  <c r="E138" i="9"/>
  <c r="F138" i="9"/>
  <c r="G138" i="9"/>
  <c r="H138" i="9"/>
  <c r="B139" i="9"/>
  <c r="C139" i="9"/>
  <c r="D139" i="9"/>
  <c r="E139" i="9"/>
  <c r="F139" i="9"/>
  <c r="G139" i="9"/>
  <c r="H139" i="9"/>
  <c r="B140" i="9"/>
  <c r="C140" i="9"/>
  <c r="D140" i="9"/>
  <c r="E140" i="9"/>
  <c r="F140" i="9"/>
  <c r="G140" i="9"/>
  <c r="H140" i="9"/>
  <c r="B141" i="9"/>
  <c r="C141" i="9"/>
  <c r="D141" i="9"/>
  <c r="E141" i="9"/>
  <c r="F141" i="9"/>
  <c r="G141" i="9"/>
  <c r="H141" i="9"/>
  <c r="B142" i="9"/>
  <c r="C142" i="9"/>
  <c r="D142" i="9"/>
  <c r="E142" i="9"/>
  <c r="F142" i="9"/>
  <c r="G142" i="9"/>
  <c r="H142" i="9"/>
  <c r="B143" i="9"/>
  <c r="C143" i="9"/>
  <c r="D143" i="9"/>
  <c r="E143" i="9"/>
  <c r="F143" i="9"/>
  <c r="G143" i="9"/>
  <c r="H143" i="9"/>
  <c r="H131" i="9" l="1"/>
  <c r="G131" i="9"/>
  <c r="F131" i="9"/>
  <c r="E131" i="9"/>
  <c r="D131" i="9"/>
  <c r="C131" i="9"/>
  <c r="B131" i="9"/>
  <c r="H130" i="9"/>
  <c r="G130" i="9"/>
  <c r="F130" i="9"/>
  <c r="E130" i="9"/>
  <c r="D130" i="9"/>
  <c r="C130" i="9"/>
  <c r="B130" i="9"/>
  <c r="H129" i="9"/>
  <c r="G129" i="9"/>
  <c r="F129" i="9"/>
  <c r="E129" i="9"/>
  <c r="D129" i="9"/>
  <c r="C129" i="9"/>
  <c r="B129" i="9"/>
  <c r="H128" i="9"/>
  <c r="G128" i="9"/>
  <c r="F128" i="9"/>
  <c r="E128" i="9"/>
  <c r="D128" i="9"/>
  <c r="C128" i="9"/>
  <c r="B128" i="9"/>
  <c r="H127" i="9"/>
  <c r="G127" i="9"/>
  <c r="F127" i="9"/>
  <c r="E127" i="9"/>
  <c r="D127" i="9"/>
  <c r="C127" i="9"/>
  <c r="B127" i="9"/>
  <c r="H136" i="11" l="1"/>
  <c r="G136" i="11"/>
  <c r="F136" i="11"/>
  <c r="E136" i="11"/>
  <c r="D136" i="11"/>
  <c r="C136" i="11"/>
  <c r="B136" i="11"/>
  <c r="B135" i="11" l="1"/>
  <c r="C135" i="11"/>
  <c r="D135" i="11"/>
  <c r="E135" i="11"/>
  <c r="F135" i="11"/>
  <c r="G135" i="11"/>
  <c r="H135" i="11"/>
  <c r="B134" i="11" l="1"/>
  <c r="C134" i="11"/>
  <c r="D134" i="11"/>
  <c r="E134" i="11"/>
  <c r="F134" i="11"/>
  <c r="G134" i="11"/>
  <c r="H134" i="11"/>
  <c r="B133" i="11" l="1"/>
  <c r="C133" i="11"/>
  <c r="D133" i="11"/>
  <c r="E133" i="11"/>
  <c r="F133" i="11"/>
  <c r="G133" i="11"/>
  <c r="H133" i="11"/>
  <c r="B132" i="11" l="1"/>
  <c r="C132" i="11"/>
  <c r="D132" i="11"/>
  <c r="E132" i="11"/>
  <c r="F132" i="11"/>
  <c r="G132" i="11"/>
  <c r="H132" i="11"/>
  <c r="B131" i="11" l="1"/>
  <c r="C131" i="11"/>
  <c r="D131" i="11"/>
  <c r="E131" i="11"/>
  <c r="F131" i="11"/>
  <c r="G131" i="11"/>
  <c r="H131" i="11"/>
  <c r="B130" i="11" l="1"/>
  <c r="C130" i="11"/>
  <c r="D130" i="11"/>
  <c r="E130" i="11"/>
  <c r="F130" i="11"/>
  <c r="G130" i="11"/>
  <c r="H130" i="11"/>
  <c r="B130" i="10"/>
  <c r="C130" i="10"/>
  <c r="D130" i="10"/>
  <c r="E130" i="10"/>
  <c r="F130" i="10"/>
  <c r="G130" i="10"/>
  <c r="H130" i="10"/>
  <c r="B129" i="11" l="1"/>
  <c r="C129" i="11"/>
  <c r="D129" i="11"/>
  <c r="E129" i="11"/>
  <c r="F129" i="11"/>
  <c r="G129" i="11"/>
  <c r="H129" i="11"/>
  <c r="B129" i="10"/>
  <c r="C129" i="10"/>
  <c r="D129" i="10"/>
  <c r="E129" i="10"/>
  <c r="F129" i="10"/>
  <c r="G129" i="10"/>
  <c r="H129" i="10"/>
  <c r="B128" i="11" l="1"/>
  <c r="C128" i="11"/>
  <c r="D128" i="11"/>
  <c r="E128" i="11"/>
  <c r="F128" i="11"/>
  <c r="G128" i="11"/>
  <c r="H128" i="11"/>
  <c r="B128" i="10"/>
  <c r="C128" i="10"/>
  <c r="D128" i="10"/>
  <c r="E128" i="10"/>
  <c r="F128" i="10"/>
  <c r="G128" i="10"/>
  <c r="H128" i="10"/>
  <c r="B127" i="11" l="1"/>
  <c r="C127" i="11"/>
  <c r="D127" i="11"/>
  <c r="E127" i="11"/>
  <c r="F127" i="11"/>
  <c r="G127" i="11"/>
  <c r="H127" i="11"/>
  <c r="B127" i="10"/>
  <c r="C127" i="10"/>
  <c r="D127" i="10"/>
  <c r="E127" i="10"/>
  <c r="F127" i="10"/>
  <c r="G127" i="10"/>
  <c r="H127" i="10"/>
  <c r="B126" i="11" l="1"/>
  <c r="C126" i="11"/>
  <c r="D126" i="11"/>
  <c r="E126" i="11"/>
  <c r="F126" i="11"/>
  <c r="G126" i="11"/>
  <c r="H126" i="11"/>
  <c r="B126" i="10"/>
  <c r="C126" i="10"/>
  <c r="D126" i="10"/>
  <c r="E126" i="10"/>
  <c r="F126" i="10"/>
  <c r="G126" i="10"/>
  <c r="H126" i="10"/>
  <c r="B126" i="9"/>
  <c r="C126" i="9"/>
  <c r="D126" i="9"/>
  <c r="E126" i="9"/>
  <c r="F126" i="9"/>
  <c r="G126" i="9"/>
  <c r="H126" i="9"/>
  <c r="B125" i="11" l="1"/>
  <c r="C125" i="11"/>
  <c r="D125" i="11"/>
  <c r="E125" i="11"/>
  <c r="F125" i="11"/>
  <c r="G125" i="11"/>
  <c r="H125" i="11"/>
  <c r="B125" i="10"/>
  <c r="C125" i="10"/>
  <c r="D125" i="10"/>
  <c r="E125" i="10"/>
  <c r="F125" i="10"/>
  <c r="G125" i="10"/>
  <c r="H125" i="10"/>
  <c r="B125" i="9"/>
  <c r="C125" i="9"/>
  <c r="D125" i="9"/>
  <c r="E125" i="9"/>
  <c r="F125" i="9"/>
  <c r="G125" i="9"/>
  <c r="H125" i="9"/>
  <c r="H124" i="11" l="1"/>
  <c r="G124" i="11"/>
  <c r="F124" i="11"/>
  <c r="E124" i="11"/>
  <c r="D124" i="11"/>
  <c r="C124" i="11"/>
  <c r="B124" i="11"/>
  <c r="B124" i="10"/>
  <c r="C124" i="10"/>
  <c r="D124" i="10"/>
  <c r="E124" i="10"/>
  <c r="F124" i="10"/>
  <c r="G124" i="10"/>
  <c r="H124" i="10"/>
  <c r="B124" i="9"/>
  <c r="C124" i="9"/>
  <c r="D124" i="9"/>
  <c r="E124" i="9"/>
  <c r="F124" i="9"/>
  <c r="G124" i="9"/>
  <c r="H124" i="9"/>
  <c r="B123" i="11" l="1"/>
  <c r="C123" i="11"/>
  <c r="D123" i="11"/>
  <c r="E123" i="11"/>
  <c r="F123" i="11"/>
  <c r="G123" i="11"/>
  <c r="H123" i="11"/>
  <c r="B123" i="10"/>
  <c r="C123" i="10"/>
  <c r="D123" i="10"/>
  <c r="E123" i="10"/>
  <c r="F123" i="10"/>
  <c r="G123" i="10"/>
  <c r="H123" i="10"/>
  <c r="B123" i="9"/>
  <c r="C123" i="9"/>
  <c r="D123" i="9"/>
  <c r="E123" i="9"/>
  <c r="F123" i="9"/>
  <c r="G123" i="9"/>
  <c r="H123" i="9"/>
  <c r="B122" i="11" l="1"/>
  <c r="C122" i="11"/>
  <c r="D122" i="11"/>
  <c r="E122" i="11"/>
  <c r="F122" i="11"/>
  <c r="G122" i="11"/>
  <c r="H122" i="11"/>
  <c r="B122" i="10"/>
  <c r="C122" i="10"/>
  <c r="D122" i="10"/>
  <c r="E122" i="10"/>
  <c r="F122" i="10"/>
  <c r="G122" i="10"/>
  <c r="H122" i="10"/>
  <c r="B122" i="9"/>
  <c r="C122" i="9"/>
  <c r="D122" i="9"/>
  <c r="E122" i="9"/>
  <c r="F122" i="9"/>
  <c r="G122" i="9"/>
  <c r="H122" i="9"/>
  <c r="B121" i="11" l="1"/>
  <c r="C121" i="11"/>
  <c r="D121" i="11"/>
  <c r="E121" i="11"/>
  <c r="F121" i="11"/>
  <c r="G121" i="11"/>
  <c r="H121" i="11"/>
  <c r="B121" i="10"/>
  <c r="C121" i="10"/>
  <c r="D121" i="10"/>
  <c r="E121" i="10"/>
  <c r="F121" i="10"/>
  <c r="G121" i="10"/>
  <c r="H121" i="10"/>
  <c r="B121" i="9"/>
  <c r="C121" i="9"/>
  <c r="D121" i="9"/>
  <c r="E121" i="9"/>
  <c r="F121" i="9"/>
  <c r="G121" i="9"/>
  <c r="H121" i="9"/>
  <c r="B120" i="11" l="1"/>
  <c r="C120" i="11"/>
  <c r="D120" i="11"/>
  <c r="E120" i="11"/>
  <c r="F120" i="11"/>
  <c r="G120" i="11"/>
  <c r="H120" i="11"/>
  <c r="B120" i="10"/>
  <c r="C120" i="10"/>
  <c r="D120" i="10"/>
  <c r="E120" i="10"/>
  <c r="F120" i="10"/>
  <c r="G120" i="10"/>
  <c r="H120" i="10"/>
  <c r="B120" i="9"/>
  <c r="C120" i="9"/>
  <c r="D120" i="9"/>
  <c r="E120" i="9"/>
  <c r="F120" i="9"/>
  <c r="G120" i="9"/>
  <c r="H120" i="9"/>
  <c r="B119" i="11" l="1"/>
  <c r="C119" i="11"/>
  <c r="D119" i="11"/>
  <c r="E119" i="11"/>
  <c r="F119" i="11"/>
  <c r="G119" i="11"/>
  <c r="H119" i="11"/>
  <c r="B119" i="10"/>
  <c r="C119" i="10"/>
  <c r="D119" i="10"/>
  <c r="E119" i="10"/>
  <c r="F119" i="10"/>
  <c r="G119" i="10"/>
  <c r="H119" i="10"/>
  <c r="B119" i="9"/>
  <c r="C119" i="9"/>
  <c r="D119" i="9"/>
  <c r="E119" i="9"/>
  <c r="F119" i="9"/>
  <c r="G119" i="9"/>
  <c r="H119" i="9"/>
  <c r="B118" i="11" l="1"/>
  <c r="C118" i="11"/>
  <c r="D118" i="11"/>
  <c r="E118" i="11"/>
  <c r="F118" i="11"/>
  <c r="G118" i="11"/>
  <c r="H118" i="11"/>
  <c r="B118" i="10"/>
  <c r="C118" i="10"/>
  <c r="D118" i="10"/>
  <c r="E118" i="10"/>
  <c r="F118" i="10"/>
  <c r="G118" i="10"/>
  <c r="H118" i="10"/>
  <c r="B118" i="9"/>
  <c r="C118" i="9"/>
  <c r="D118" i="9"/>
  <c r="E118" i="9"/>
  <c r="F118" i="9"/>
  <c r="G118" i="9"/>
  <c r="H118" i="9"/>
  <c r="B117" i="11" l="1"/>
  <c r="C117" i="11"/>
  <c r="D117" i="11"/>
  <c r="E117" i="11"/>
  <c r="F117" i="11"/>
  <c r="G117" i="11"/>
  <c r="H117" i="11"/>
  <c r="B117" i="10"/>
  <c r="C117" i="10"/>
  <c r="D117" i="10"/>
  <c r="E117" i="10"/>
  <c r="F117" i="10"/>
  <c r="G117" i="10"/>
  <c r="H117" i="10"/>
  <c r="B117" i="9"/>
  <c r="C117" i="9"/>
  <c r="D117" i="9"/>
  <c r="E117" i="9"/>
  <c r="F117" i="9"/>
  <c r="G117" i="9"/>
  <c r="H117" i="9"/>
  <c r="B116" i="11" l="1"/>
  <c r="C116" i="11"/>
  <c r="D116" i="11"/>
  <c r="E116" i="11"/>
  <c r="F116" i="11"/>
  <c r="G116" i="11"/>
  <c r="H116" i="11"/>
  <c r="B116" i="10"/>
  <c r="C116" i="10"/>
  <c r="D116" i="10"/>
  <c r="E116" i="10"/>
  <c r="F116" i="10"/>
  <c r="G116" i="10"/>
  <c r="H116" i="10"/>
  <c r="B116" i="9"/>
  <c r="C116" i="9"/>
  <c r="D116" i="9"/>
  <c r="E116" i="9"/>
  <c r="F116" i="9"/>
  <c r="G116" i="9"/>
  <c r="H116" i="9"/>
  <c r="B115" i="11" l="1"/>
  <c r="C115" i="11"/>
  <c r="D115" i="11"/>
  <c r="E115" i="11"/>
  <c r="F115" i="11"/>
  <c r="G115" i="11"/>
  <c r="H115" i="11"/>
  <c r="B115" i="10"/>
  <c r="C115" i="10"/>
  <c r="D115" i="10"/>
  <c r="E115" i="10"/>
  <c r="F115" i="10"/>
  <c r="G115" i="10"/>
  <c r="H115" i="10"/>
  <c r="B115" i="9"/>
  <c r="C115" i="9"/>
  <c r="D115" i="9"/>
  <c r="E115" i="9"/>
  <c r="F115" i="9"/>
  <c r="G115" i="9"/>
  <c r="H115" i="9"/>
  <c r="B114" i="11" l="1"/>
  <c r="C114" i="11"/>
  <c r="D114" i="11"/>
  <c r="E114" i="11"/>
  <c r="F114" i="11"/>
  <c r="G114" i="11"/>
  <c r="H114" i="11"/>
  <c r="B114" i="10"/>
  <c r="C114" i="10"/>
  <c r="D114" i="10"/>
  <c r="E114" i="10"/>
  <c r="F114" i="10"/>
  <c r="G114" i="10"/>
  <c r="H114" i="10"/>
  <c r="B114" i="9"/>
  <c r="C114" i="9"/>
  <c r="D114" i="9"/>
  <c r="E114" i="9"/>
  <c r="F114" i="9"/>
  <c r="G114" i="9"/>
  <c r="H114" i="9"/>
  <c r="B113" i="11" l="1"/>
  <c r="C113" i="11"/>
  <c r="D113" i="11"/>
  <c r="E113" i="11"/>
  <c r="F113" i="11"/>
  <c r="G113" i="11"/>
  <c r="H113" i="11"/>
  <c r="B113" i="10"/>
  <c r="C113" i="10"/>
  <c r="D113" i="10"/>
  <c r="E113" i="10"/>
  <c r="F113" i="10"/>
  <c r="G113" i="10"/>
  <c r="H113" i="10"/>
  <c r="B113" i="9"/>
  <c r="C113" i="9"/>
  <c r="D113" i="9"/>
  <c r="E113" i="9"/>
  <c r="F113" i="9"/>
  <c r="G113" i="9"/>
  <c r="H113" i="9"/>
  <c r="H112" i="11" l="1"/>
  <c r="G112" i="11"/>
  <c r="F112" i="11"/>
  <c r="E112" i="11"/>
  <c r="D112" i="11"/>
  <c r="C112" i="11"/>
  <c r="B112" i="11"/>
  <c r="B112" i="10"/>
  <c r="C112" i="10"/>
  <c r="D112" i="10"/>
  <c r="E112" i="10"/>
  <c r="F112" i="10"/>
  <c r="G112" i="10"/>
  <c r="H112" i="10"/>
  <c r="B112" i="9"/>
  <c r="C112" i="9"/>
  <c r="D112" i="9"/>
  <c r="E112" i="9"/>
  <c r="F112" i="9"/>
  <c r="G112" i="9"/>
  <c r="H112" i="9"/>
  <c r="B111" i="11" l="1"/>
  <c r="C111" i="11"/>
  <c r="D111" i="11"/>
  <c r="E111" i="11"/>
  <c r="F111" i="11"/>
  <c r="G111" i="11"/>
  <c r="H111" i="11"/>
  <c r="B111" i="10"/>
  <c r="C111" i="10"/>
  <c r="D111" i="10"/>
  <c r="E111" i="10"/>
  <c r="F111" i="10"/>
  <c r="G111" i="10"/>
  <c r="H111" i="10"/>
  <c r="B111" i="9"/>
  <c r="C111" i="9"/>
  <c r="D111" i="9"/>
  <c r="E111" i="9"/>
  <c r="F111" i="9"/>
  <c r="G111" i="9"/>
  <c r="H111" i="9"/>
  <c r="B110" i="11" l="1"/>
  <c r="C110" i="11"/>
  <c r="D110" i="11"/>
  <c r="E110" i="11"/>
  <c r="F110" i="11"/>
  <c r="G110" i="11"/>
  <c r="H110" i="11"/>
  <c r="B110" i="10"/>
  <c r="C110" i="10"/>
  <c r="D110" i="10"/>
  <c r="E110" i="10"/>
  <c r="F110" i="10"/>
  <c r="G110" i="10"/>
  <c r="H110" i="10"/>
  <c r="B110" i="9"/>
  <c r="C110" i="9"/>
  <c r="D110" i="9"/>
  <c r="E110" i="9"/>
  <c r="F110" i="9"/>
  <c r="G110" i="9"/>
  <c r="H110" i="9"/>
  <c r="B109" i="11" l="1"/>
  <c r="C109" i="11"/>
  <c r="D109" i="11"/>
  <c r="E109" i="11"/>
  <c r="F109" i="11"/>
  <c r="G109" i="11"/>
  <c r="H109" i="11"/>
  <c r="B109" i="10"/>
  <c r="C109" i="10"/>
  <c r="D109" i="10"/>
  <c r="E109" i="10"/>
  <c r="F109" i="10"/>
  <c r="G109" i="10"/>
  <c r="H109" i="10"/>
  <c r="B109" i="9"/>
  <c r="C109" i="9"/>
  <c r="D109" i="9"/>
  <c r="E109" i="9"/>
  <c r="F109" i="9"/>
  <c r="G109" i="9"/>
  <c r="H109" i="9"/>
  <c r="B108" i="11" l="1"/>
  <c r="C108" i="11"/>
  <c r="D108" i="11"/>
  <c r="E108" i="11"/>
  <c r="F108" i="11"/>
  <c r="G108" i="11"/>
  <c r="H108" i="11"/>
  <c r="B108" i="10"/>
  <c r="C108" i="10"/>
  <c r="D108" i="10"/>
  <c r="E108" i="10"/>
  <c r="F108" i="10"/>
  <c r="G108" i="10"/>
  <c r="H108" i="10"/>
  <c r="B108" i="9"/>
  <c r="C108" i="9"/>
  <c r="D108" i="9"/>
  <c r="E108" i="9"/>
  <c r="F108" i="9"/>
  <c r="G108" i="9"/>
  <c r="H108" i="9"/>
  <c r="H107" i="11" l="1"/>
  <c r="G107" i="11"/>
  <c r="F107" i="11"/>
  <c r="E107" i="11"/>
  <c r="D107" i="11"/>
  <c r="C107" i="11"/>
  <c r="B107" i="11"/>
  <c r="B107" i="10"/>
  <c r="C107" i="10"/>
  <c r="D107" i="10"/>
  <c r="E107" i="10"/>
  <c r="F107" i="10"/>
  <c r="G107" i="10"/>
  <c r="H107" i="10"/>
  <c r="B107" i="9"/>
  <c r="C107" i="9"/>
  <c r="D107" i="9"/>
  <c r="E107" i="9"/>
  <c r="F107" i="9"/>
  <c r="G107" i="9"/>
  <c r="H107" i="9"/>
  <c r="B106" i="11" l="1"/>
  <c r="C106" i="11"/>
  <c r="D106" i="11"/>
  <c r="E106" i="11"/>
  <c r="F106" i="11"/>
  <c r="G106" i="11"/>
  <c r="H106" i="11"/>
  <c r="B106" i="10"/>
  <c r="C106" i="10"/>
  <c r="D106" i="10"/>
  <c r="E106" i="10"/>
  <c r="F106" i="10"/>
  <c r="G106" i="10"/>
  <c r="H106" i="10"/>
  <c r="B106" i="9"/>
  <c r="C106" i="9"/>
  <c r="D106" i="9"/>
  <c r="E106" i="9"/>
  <c r="F106" i="9"/>
  <c r="G106" i="9"/>
  <c r="H106" i="9"/>
  <c r="B105" i="11" l="1"/>
  <c r="C105" i="11"/>
  <c r="D105" i="11"/>
  <c r="E105" i="11"/>
  <c r="F105" i="11"/>
  <c r="G105" i="11"/>
  <c r="H105" i="11"/>
  <c r="B105" i="10"/>
  <c r="C105" i="10"/>
  <c r="D105" i="10"/>
  <c r="E105" i="10"/>
  <c r="F105" i="10"/>
  <c r="G105" i="10"/>
  <c r="H105" i="10"/>
  <c r="B105" i="9"/>
  <c r="C105" i="9"/>
  <c r="D105" i="9"/>
  <c r="E105" i="9"/>
  <c r="F105" i="9"/>
  <c r="G105" i="9"/>
  <c r="H105" i="9"/>
  <c r="B104" i="11" l="1"/>
  <c r="C104" i="11"/>
  <c r="D104" i="11"/>
  <c r="E104" i="11"/>
  <c r="F104" i="11"/>
  <c r="G104" i="11"/>
  <c r="H104" i="11"/>
  <c r="B104" i="10"/>
  <c r="C104" i="10"/>
  <c r="D104" i="10"/>
  <c r="E104" i="10"/>
  <c r="F104" i="10"/>
  <c r="G104" i="10"/>
  <c r="H104" i="10"/>
  <c r="B104" i="9"/>
  <c r="C104" i="9"/>
  <c r="D104" i="9"/>
  <c r="E104" i="9"/>
  <c r="F104" i="9"/>
  <c r="G104" i="9"/>
  <c r="H104" i="9"/>
  <c r="B103" i="11" l="1"/>
  <c r="C103" i="11"/>
  <c r="D103" i="11"/>
  <c r="E103" i="11"/>
  <c r="F103" i="11"/>
  <c r="G103" i="11"/>
  <c r="H103" i="11"/>
  <c r="B103" i="10"/>
  <c r="C103" i="10"/>
  <c r="D103" i="10"/>
  <c r="E103" i="10"/>
  <c r="F103" i="10"/>
  <c r="G103" i="10"/>
  <c r="H103" i="10"/>
  <c r="B103" i="9"/>
  <c r="C103" i="9"/>
  <c r="D103" i="9"/>
  <c r="E103" i="9"/>
  <c r="F103" i="9"/>
  <c r="G103" i="9"/>
  <c r="H103" i="9"/>
  <c r="B102" i="9" l="1"/>
  <c r="C102" i="9"/>
  <c r="D102" i="9"/>
  <c r="E102" i="9"/>
  <c r="F102" i="9"/>
  <c r="G102" i="9"/>
  <c r="H102" i="9"/>
  <c r="B102" i="10"/>
  <c r="C102" i="10"/>
  <c r="D102" i="10"/>
  <c r="E102" i="10"/>
  <c r="F102" i="10"/>
  <c r="G102" i="10"/>
  <c r="H102" i="10"/>
  <c r="B102" i="11"/>
  <c r="C102" i="11"/>
  <c r="D102" i="11"/>
  <c r="E102" i="11"/>
  <c r="F102" i="11"/>
  <c r="G102" i="11"/>
  <c r="H102" i="11"/>
  <c r="B101" i="11" l="1"/>
  <c r="C101" i="11"/>
  <c r="D101" i="11"/>
  <c r="E101" i="11"/>
  <c r="F101" i="11"/>
  <c r="G101" i="11"/>
  <c r="H101" i="11"/>
  <c r="B101" i="10"/>
  <c r="C101" i="10"/>
  <c r="D101" i="10"/>
  <c r="E101" i="10"/>
  <c r="F101" i="10"/>
  <c r="G101" i="10"/>
  <c r="H101" i="10"/>
  <c r="B101" i="9"/>
  <c r="C101" i="9"/>
  <c r="D101" i="9"/>
  <c r="E101" i="9"/>
  <c r="F101" i="9"/>
  <c r="G101" i="9"/>
  <c r="H101" i="9"/>
  <c r="C100" i="11" l="1"/>
  <c r="D100" i="11"/>
  <c r="E100" i="11"/>
  <c r="F100" i="11"/>
  <c r="G100" i="11"/>
  <c r="H100" i="11"/>
  <c r="B100" i="11"/>
  <c r="B100" i="10"/>
  <c r="C100" i="10"/>
  <c r="D100" i="10"/>
  <c r="E100" i="10"/>
  <c r="F100" i="10"/>
  <c r="G100" i="10"/>
  <c r="H100" i="10"/>
  <c r="B100" i="9"/>
  <c r="C100" i="9"/>
  <c r="D100" i="9"/>
  <c r="E100" i="9"/>
  <c r="F100" i="9"/>
  <c r="G100" i="9"/>
  <c r="H100" i="9"/>
  <c r="B99" i="10" l="1"/>
  <c r="C99" i="10"/>
  <c r="D99" i="10"/>
  <c r="E99" i="10"/>
  <c r="F99" i="10"/>
  <c r="G99" i="10"/>
  <c r="H99" i="10"/>
  <c r="B99" i="11"/>
  <c r="C99" i="11"/>
  <c r="D99" i="11"/>
  <c r="E99" i="11"/>
  <c r="F99" i="11"/>
  <c r="G99" i="11"/>
  <c r="H99" i="11"/>
  <c r="B99" i="9"/>
  <c r="C99" i="9"/>
  <c r="D99" i="9"/>
  <c r="E99" i="9"/>
  <c r="F99" i="9"/>
  <c r="G99" i="9"/>
  <c r="H99" i="9"/>
  <c r="B98" i="11" l="1"/>
  <c r="C98" i="11"/>
  <c r="D98" i="11"/>
  <c r="E98" i="11"/>
  <c r="F98" i="11"/>
  <c r="G98" i="11"/>
  <c r="H98" i="11"/>
  <c r="B98" i="10"/>
  <c r="C98" i="10"/>
  <c r="D98" i="10"/>
  <c r="E98" i="10"/>
  <c r="F98" i="10"/>
  <c r="G98" i="10"/>
  <c r="H98" i="10"/>
  <c r="B98" i="9"/>
  <c r="C98" i="9"/>
  <c r="D98" i="9"/>
  <c r="E98" i="9"/>
  <c r="F98" i="9"/>
  <c r="G98" i="9"/>
  <c r="H98" i="9"/>
  <c r="B97" i="9" l="1"/>
  <c r="C97" i="9"/>
  <c r="D97" i="9"/>
  <c r="E97" i="9"/>
  <c r="F97" i="9"/>
  <c r="G97" i="9"/>
  <c r="H97" i="9"/>
  <c r="B97" i="10"/>
  <c r="C97" i="10"/>
  <c r="D97" i="10"/>
  <c r="E97" i="10"/>
  <c r="F97" i="10"/>
  <c r="G97" i="10"/>
  <c r="H97" i="10"/>
  <c r="B97" i="11"/>
  <c r="C97" i="11"/>
  <c r="D97" i="11"/>
  <c r="E97" i="11"/>
  <c r="F97" i="11"/>
  <c r="G97" i="11"/>
  <c r="H97" i="11"/>
  <c r="B96" i="11" l="1"/>
  <c r="C96" i="11"/>
  <c r="D96" i="11"/>
  <c r="E96" i="11"/>
  <c r="F96" i="11"/>
  <c r="G96" i="11"/>
  <c r="H96" i="11"/>
  <c r="B96" i="10"/>
  <c r="C96" i="10"/>
  <c r="D96" i="10"/>
  <c r="E96" i="10"/>
  <c r="F96" i="10"/>
  <c r="G96" i="10"/>
  <c r="H96" i="10"/>
  <c r="B96" i="9"/>
  <c r="C96" i="9"/>
  <c r="D96" i="9"/>
  <c r="E96" i="9"/>
  <c r="F96" i="9"/>
  <c r="G96" i="9"/>
  <c r="H96" i="9"/>
  <c r="B95" i="11" l="1"/>
  <c r="C95" i="11"/>
  <c r="D95" i="11"/>
  <c r="E95" i="11"/>
  <c r="F95" i="11"/>
  <c r="G95" i="11"/>
  <c r="H95" i="11"/>
  <c r="B95" i="10"/>
  <c r="C95" i="10"/>
  <c r="D95" i="10"/>
  <c r="E95" i="10"/>
  <c r="F95" i="10"/>
  <c r="G95" i="10"/>
  <c r="H95" i="10"/>
  <c r="B95" i="9"/>
  <c r="C95" i="9"/>
  <c r="D95" i="9"/>
  <c r="E95" i="9"/>
  <c r="F95" i="9"/>
  <c r="G95" i="9"/>
  <c r="H95" i="9"/>
  <c r="B94" i="9" l="1"/>
  <c r="C94" i="9"/>
  <c r="D94" i="9"/>
  <c r="E94" i="9"/>
  <c r="F94" i="9"/>
  <c r="G94" i="9"/>
  <c r="H94" i="9"/>
  <c r="B94" i="11"/>
  <c r="C94" i="11"/>
  <c r="D94" i="11"/>
  <c r="E94" i="11"/>
  <c r="F94" i="11"/>
  <c r="G94" i="11"/>
  <c r="H94" i="11"/>
  <c r="B94" i="10"/>
  <c r="C94" i="10"/>
  <c r="D94" i="10"/>
  <c r="E94" i="10"/>
  <c r="F94" i="10"/>
  <c r="G94" i="10"/>
  <c r="H94" i="10"/>
  <c r="B93" i="11" l="1"/>
  <c r="C93" i="11"/>
  <c r="D93" i="11"/>
  <c r="E93" i="11"/>
  <c r="F93" i="11"/>
  <c r="G93" i="11"/>
  <c r="H93" i="11"/>
  <c r="B93" i="10"/>
  <c r="C93" i="10"/>
  <c r="D93" i="10"/>
  <c r="E93" i="10"/>
  <c r="F93" i="10"/>
  <c r="G93" i="10"/>
  <c r="H93" i="10"/>
  <c r="B93" i="9"/>
  <c r="C93" i="9"/>
  <c r="D93" i="9"/>
  <c r="E93" i="9"/>
  <c r="F93" i="9"/>
  <c r="G93" i="9"/>
  <c r="H93" i="9"/>
  <c r="B92" i="11" l="1"/>
  <c r="C92" i="11"/>
  <c r="D92" i="11"/>
  <c r="E92" i="11"/>
  <c r="F92" i="11"/>
  <c r="G92" i="11"/>
  <c r="H92" i="11"/>
  <c r="B92" i="10"/>
  <c r="C92" i="10"/>
  <c r="D92" i="10"/>
  <c r="E92" i="10"/>
  <c r="F92" i="10"/>
  <c r="G92" i="10"/>
  <c r="H92" i="10"/>
  <c r="B92" i="9"/>
  <c r="C92" i="9"/>
  <c r="D92" i="9"/>
  <c r="E92" i="9"/>
  <c r="F92" i="9"/>
  <c r="G92" i="9"/>
  <c r="H92" i="9"/>
  <c r="B91" i="11" l="1"/>
  <c r="C91" i="11"/>
  <c r="D91" i="11"/>
  <c r="E91" i="11"/>
  <c r="F91" i="11"/>
  <c r="G91" i="11"/>
  <c r="H91" i="11"/>
  <c r="B91" i="10"/>
  <c r="C91" i="10"/>
  <c r="D91" i="10"/>
  <c r="E91" i="10"/>
  <c r="F91" i="10"/>
  <c r="G91" i="10"/>
  <c r="H91" i="10"/>
  <c r="B91" i="9"/>
  <c r="C91" i="9"/>
  <c r="D91" i="9"/>
  <c r="E91" i="9"/>
  <c r="F91" i="9"/>
  <c r="G91" i="9"/>
  <c r="H91" i="9"/>
  <c r="B90" i="9" l="1"/>
  <c r="C90" i="9"/>
  <c r="D90" i="9"/>
  <c r="E90" i="9"/>
  <c r="F90" i="9"/>
  <c r="G90" i="9"/>
  <c r="H90" i="9"/>
  <c r="B90" i="10"/>
  <c r="C90" i="10"/>
  <c r="D90" i="10"/>
  <c r="E90" i="10"/>
  <c r="F90" i="10"/>
  <c r="G90" i="10"/>
  <c r="H90" i="10"/>
  <c r="B90" i="11"/>
  <c r="C90" i="11"/>
  <c r="D90" i="11"/>
  <c r="E90" i="11"/>
  <c r="F90" i="11"/>
  <c r="G90" i="11"/>
  <c r="H90" i="11"/>
  <c r="B89" i="11" l="1"/>
  <c r="C89" i="11"/>
  <c r="D89" i="11"/>
  <c r="E89" i="11"/>
  <c r="F89" i="11"/>
  <c r="G89" i="11"/>
  <c r="H89" i="11"/>
  <c r="B89" i="10"/>
  <c r="C89" i="10"/>
  <c r="D89" i="10"/>
  <c r="E89" i="10"/>
  <c r="F89" i="10"/>
  <c r="G89" i="10"/>
  <c r="H89" i="10"/>
  <c r="B89" i="9"/>
  <c r="C89" i="9"/>
  <c r="D89" i="9"/>
  <c r="E89" i="9"/>
  <c r="F89" i="9"/>
  <c r="G89" i="9"/>
  <c r="H89" i="9"/>
  <c r="C88" i="11" l="1"/>
  <c r="D88" i="11"/>
  <c r="E88" i="11"/>
  <c r="F88" i="11"/>
  <c r="G88" i="11"/>
  <c r="H88" i="11"/>
  <c r="B88" i="11"/>
  <c r="B88" i="10"/>
  <c r="C88" i="10"/>
  <c r="D88" i="10"/>
  <c r="E88" i="10"/>
  <c r="F88" i="10"/>
  <c r="G88" i="10"/>
  <c r="H88" i="10"/>
  <c r="B88" i="9"/>
  <c r="C88" i="9"/>
  <c r="D88" i="9"/>
  <c r="E88" i="9"/>
  <c r="F88" i="9"/>
  <c r="G88" i="9"/>
  <c r="H88" i="9"/>
  <c r="B87" i="11" l="1"/>
  <c r="C87" i="11"/>
  <c r="D87" i="11"/>
  <c r="E87" i="11"/>
  <c r="F87" i="11"/>
  <c r="G87" i="11"/>
  <c r="H87" i="11"/>
  <c r="B87" i="10"/>
  <c r="C87" i="10"/>
  <c r="D87" i="10"/>
  <c r="E87" i="10"/>
  <c r="F87" i="10"/>
  <c r="G87" i="10"/>
  <c r="H87" i="10"/>
  <c r="B87" i="9"/>
  <c r="C87" i="9"/>
  <c r="D87" i="9"/>
  <c r="E87" i="9"/>
  <c r="F87" i="9"/>
  <c r="G87" i="9"/>
  <c r="H87" i="9"/>
  <c r="B86" i="10" l="1"/>
  <c r="C86" i="10"/>
  <c r="D86" i="10"/>
  <c r="E86" i="10"/>
  <c r="F86" i="10"/>
  <c r="G86" i="10"/>
  <c r="H86" i="10"/>
  <c r="B86" i="11"/>
  <c r="C86" i="11"/>
  <c r="D86" i="11"/>
  <c r="E86" i="11"/>
  <c r="F86" i="11"/>
  <c r="G86" i="11"/>
  <c r="H86" i="11"/>
  <c r="B86" i="9"/>
  <c r="C86" i="9"/>
  <c r="D86" i="9"/>
  <c r="E86" i="9"/>
  <c r="F86" i="9"/>
  <c r="G86" i="9"/>
  <c r="H86" i="9"/>
  <c r="B85" i="11" l="1"/>
  <c r="C85" i="11"/>
  <c r="D85" i="11"/>
  <c r="E85" i="11"/>
  <c r="F85" i="11"/>
  <c r="G85" i="11"/>
  <c r="H85" i="11"/>
  <c r="B85" i="10"/>
  <c r="C85" i="10"/>
  <c r="D85" i="10"/>
  <c r="E85" i="10"/>
  <c r="F85" i="10"/>
  <c r="G85" i="10"/>
  <c r="H85" i="10"/>
  <c r="B85" i="9"/>
  <c r="C85" i="9"/>
  <c r="D85" i="9"/>
  <c r="E85" i="9"/>
  <c r="F85" i="9"/>
  <c r="G85" i="9"/>
  <c r="H85" i="9"/>
  <c r="B84" i="11" l="1"/>
  <c r="C84" i="11"/>
  <c r="D84" i="11"/>
  <c r="E84" i="11"/>
  <c r="F84" i="11"/>
  <c r="G84" i="11"/>
  <c r="H84" i="11"/>
  <c r="B84" i="10"/>
  <c r="C84" i="10"/>
  <c r="D84" i="10"/>
  <c r="E84" i="10"/>
  <c r="F84" i="10"/>
  <c r="G84" i="10"/>
  <c r="H84" i="10"/>
  <c r="B84" i="9"/>
  <c r="C84" i="9"/>
  <c r="D84" i="9"/>
  <c r="E84" i="9"/>
  <c r="F84" i="9"/>
  <c r="G84" i="9"/>
  <c r="H84" i="9"/>
  <c r="B83" i="11" l="1"/>
  <c r="C83" i="11"/>
  <c r="D83" i="11"/>
  <c r="E83" i="11"/>
  <c r="F83" i="11"/>
  <c r="G83" i="11"/>
  <c r="H83" i="11"/>
  <c r="B83" i="10"/>
  <c r="C83" i="10"/>
  <c r="D83" i="10"/>
  <c r="E83" i="10"/>
  <c r="F83" i="10"/>
  <c r="G83" i="10"/>
  <c r="H83" i="10"/>
  <c r="B83" i="9"/>
  <c r="C83" i="9"/>
  <c r="D83" i="9"/>
  <c r="E83" i="9"/>
  <c r="F83" i="9"/>
  <c r="G83" i="9"/>
  <c r="H83" i="9"/>
  <c r="B82" i="11" l="1"/>
  <c r="C82" i="11"/>
  <c r="D82" i="11"/>
  <c r="E82" i="11"/>
  <c r="F82" i="11"/>
  <c r="G82" i="11"/>
  <c r="H82" i="11"/>
  <c r="B82" i="10"/>
  <c r="C82" i="10"/>
  <c r="D82" i="10"/>
  <c r="E82" i="10"/>
  <c r="F82" i="10"/>
  <c r="G82" i="10"/>
  <c r="H82" i="10"/>
  <c r="B82" i="9"/>
  <c r="C82" i="9"/>
  <c r="D82" i="9"/>
  <c r="E82" i="9"/>
  <c r="F82" i="9"/>
  <c r="G82" i="9"/>
  <c r="H82" i="9"/>
  <c r="B81" i="11" l="1"/>
  <c r="C81" i="11"/>
  <c r="D81" i="11"/>
  <c r="E81" i="11"/>
  <c r="F81" i="11"/>
  <c r="G81" i="11"/>
  <c r="H81" i="11"/>
  <c r="B81" i="10"/>
  <c r="C81" i="10"/>
  <c r="D81" i="10"/>
  <c r="E81" i="10"/>
  <c r="F81" i="10"/>
  <c r="G81" i="10"/>
  <c r="H81" i="10"/>
  <c r="B81" i="9"/>
  <c r="C81" i="9"/>
  <c r="D81" i="9"/>
  <c r="E81" i="9"/>
  <c r="F81" i="9"/>
  <c r="G81" i="9"/>
  <c r="H81" i="9"/>
  <c r="H68" i="11" l="1"/>
  <c r="B80" i="11" l="1"/>
  <c r="C80" i="11"/>
  <c r="D80" i="11"/>
  <c r="E80" i="11"/>
  <c r="F80" i="11"/>
  <c r="G80" i="11"/>
  <c r="H80" i="11"/>
  <c r="B80" i="10"/>
  <c r="C80" i="10"/>
  <c r="D80" i="10"/>
  <c r="E80" i="10"/>
  <c r="F80" i="10"/>
  <c r="G80" i="10"/>
  <c r="H80" i="10"/>
  <c r="B80" i="9"/>
  <c r="C80" i="9"/>
  <c r="D80" i="9"/>
  <c r="E80" i="9"/>
  <c r="F80" i="9"/>
  <c r="G80" i="9"/>
  <c r="H80" i="9"/>
  <c r="H79" i="11" l="1"/>
  <c r="B78" i="11"/>
  <c r="C78" i="11"/>
  <c r="D78" i="11"/>
  <c r="E78" i="11"/>
  <c r="F78" i="11"/>
  <c r="G78" i="11"/>
  <c r="H78" i="11"/>
  <c r="B79" i="11"/>
  <c r="C79" i="11"/>
  <c r="D79" i="11"/>
  <c r="E79" i="11"/>
  <c r="F79" i="11"/>
  <c r="G79" i="11"/>
  <c r="B78" i="10"/>
  <c r="C78" i="10"/>
  <c r="D78" i="10"/>
  <c r="E78" i="10"/>
  <c r="F78" i="10"/>
  <c r="G78" i="10"/>
  <c r="H78" i="10"/>
  <c r="B79" i="10"/>
  <c r="C79" i="10"/>
  <c r="D79" i="10"/>
  <c r="E79" i="10"/>
  <c r="F79" i="10"/>
  <c r="G79" i="10"/>
  <c r="H79" i="10"/>
  <c r="B78" i="9"/>
  <c r="C78" i="9"/>
  <c r="D78" i="9"/>
  <c r="E78" i="9"/>
  <c r="F78" i="9"/>
  <c r="G78" i="9"/>
  <c r="H78" i="9"/>
  <c r="B79" i="9"/>
  <c r="C79" i="9"/>
  <c r="D79" i="9"/>
  <c r="E79" i="9"/>
  <c r="F79" i="9"/>
  <c r="G79" i="9"/>
  <c r="H79" i="9"/>
  <c r="B77" i="11" l="1"/>
  <c r="C77" i="11"/>
  <c r="D77" i="11"/>
  <c r="E77" i="11"/>
  <c r="F77" i="11"/>
  <c r="G77" i="11"/>
  <c r="H77" i="11"/>
  <c r="B77" i="10"/>
  <c r="C77" i="10"/>
  <c r="D77" i="10"/>
  <c r="E77" i="10"/>
  <c r="F77" i="10"/>
  <c r="G77" i="10"/>
  <c r="H77" i="10"/>
  <c r="B77" i="9"/>
  <c r="C77" i="9"/>
  <c r="D77" i="9"/>
  <c r="E77" i="9"/>
  <c r="F77" i="9"/>
  <c r="G77" i="9"/>
  <c r="H77" i="9"/>
  <c r="C76" i="11" l="1"/>
  <c r="D76" i="11"/>
  <c r="E76" i="11"/>
  <c r="F76" i="11"/>
  <c r="G76" i="11"/>
  <c r="H76" i="11"/>
  <c r="B76" i="11"/>
  <c r="B75" i="11"/>
  <c r="C75" i="11"/>
  <c r="D75" i="11"/>
  <c r="E75" i="11"/>
  <c r="F75" i="11"/>
  <c r="G75" i="11"/>
  <c r="H75" i="11"/>
  <c r="B75" i="10"/>
  <c r="C75" i="10"/>
  <c r="D75" i="10"/>
  <c r="E75" i="10"/>
  <c r="F75" i="10"/>
  <c r="G75" i="10"/>
  <c r="H75" i="10"/>
  <c r="B76" i="10"/>
  <c r="C76" i="10"/>
  <c r="D76" i="10"/>
  <c r="E76" i="10"/>
  <c r="F76" i="10"/>
  <c r="G76" i="10"/>
  <c r="H76" i="10"/>
  <c r="B75" i="9"/>
  <c r="C75" i="9"/>
  <c r="D75" i="9"/>
  <c r="E75" i="9"/>
  <c r="F75" i="9"/>
  <c r="G75" i="9"/>
  <c r="H75" i="9"/>
  <c r="B76" i="9"/>
  <c r="C76" i="9"/>
  <c r="D76" i="9"/>
  <c r="E76" i="9"/>
  <c r="F76" i="9"/>
  <c r="G76" i="9"/>
  <c r="H76" i="9"/>
  <c r="B74" i="11" l="1"/>
  <c r="C74" i="11"/>
  <c r="D74" i="11"/>
  <c r="E74" i="11"/>
  <c r="F74" i="11"/>
  <c r="G74" i="11"/>
  <c r="H74" i="11"/>
  <c r="B74" i="10"/>
  <c r="C74" i="10"/>
  <c r="D74" i="10"/>
  <c r="E74" i="10"/>
  <c r="F74" i="10"/>
  <c r="G74" i="10"/>
  <c r="H74" i="10"/>
  <c r="B74" i="9"/>
  <c r="C74" i="9"/>
  <c r="D74" i="9"/>
  <c r="E74" i="9"/>
  <c r="F74" i="9"/>
  <c r="G74" i="9"/>
  <c r="H74" i="9"/>
  <c r="B73" i="11" l="1"/>
  <c r="C73" i="11"/>
  <c r="D73" i="11"/>
  <c r="E73" i="11"/>
  <c r="F73" i="11"/>
  <c r="G73" i="11"/>
  <c r="H73" i="11"/>
  <c r="B73" i="10"/>
  <c r="C73" i="10"/>
  <c r="D73" i="10"/>
  <c r="E73" i="10"/>
  <c r="F73" i="10"/>
  <c r="G73" i="10"/>
  <c r="H73" i="10"/>
  <c r="B73" i="9"/>
  <c r="C73" i="9"/>
  <c r="D73" i="9"/>
  <c r="E73" i="9"/>
  <c r="F73" i="9"/>
  <c r="G73" i="9"/>
  <c r="H73" i="9"/>
  <c r="B71" i="11" l="1"/>
  <c r="C71" i="11"/>
  <c r="D71" i="11"/>
  <c r="E71" i="11"/>
  <c r="F71" i="11"/>
  <c r="G71" i="11"/>
  <c r="H71" i="11"/>
  <c r="B72" i="11"/>
  <c r="C72" i="11"/>
  <c r="D72" i="11"/>
  <c r="E72" i="11"/>
  <c r="F72" i="11"/>
  <c r="G72" i="11"/>
  <c r="H72" i="11"/>
  <c r="B71" i="10"/>
  <c r="C71" i="10"/>
  <c r="D71" i="10"/>
  <c r="E71" i="10"/>
  <c r="F71" i="10"/>
  <c r="G71" i="10"/>
  <c r="H71" i="10"/>
  <c r="B72" i="10"/>
  <c r="C72" i="10"/>
  <c r="D72" i="10"/>
  <c r="E72" i="10"/>
  <c r="F72" i="10"/>
  <c r="G72" i="10"/>
  <c r="H72" i="10"/>
  <c r="B71" i="9"/>
  <c r="C71" i="9"/>
  <c r="D71" i="9"/>
  <c r="E71" i="9"/>
  <c r="F71" i="9"/>
  <c r="G71" i="9"/>
  <c r="H71" i="9"/>
  <c r="B72" i="9"/>
  <c r="C72" i="9"/>
  <c r="D72" i="9"/>
  <c r="E72" i="9"/>
  <c r="F72" i="9"/>
  <c r="G72" i="9"/>
  <c r="H72" i="9"/>
  <c r="B70" i="11" l="1"/>
  <c r="C70" i="11"/>
  <c r="D70" i="11"/>
  <c r="E70" i="11"/>
  <c r="F70" i="11"/>
  <c r="G70" i="11"/>
  <c r="H70" i="11"/>
  <c r="B70" i="10"/>
  <c r="C70" i="10"/>
  <c r="D70" i="10"/>
  <c r="E70" i="10"/>
  <c r="F70" i="10"/>
  <c r="G70" i="10"/>
  <c r="H70" i="10"/>
  <c r="B70" i="9"/>
  <c r="C70" i="9"/>
  <c r="D70" i="9"/>
  <c r="E70" i="9"/>
  <c r="F70" i="9"/>
  <c r="G70" i="9"/>
  <c r="H70" i="9"/>
  <c r="B69" i="11" l="1"/>
  <c r="C69" i="11"/>
  <c r="D69" i="11"/>
  <c r="E69" i="11"/>
  <c r="F69" i="11"/>
  <c r="G69" i="11"/>
  <c r="H69" i="11"/>
  <c r="B69" i="10"/>
  <c r="C69" i="10"/>
  <c r="D69" i="10"/>
  <c r="E69" i="10"/>
  <c r="F69" i="10"/>
  <c r="G69" i="10"/>
  <c r="H69" i="10"/>
  <c r="B69" i="9"/>
  <c r="C69" i="9"/>
  <c r="D69" i="9"/>
  <c r="E69" i="9"/>
  <c r="F69" i="9"/>
  <c r="G69" i="9"/>
  <c r="H69" i="9"/>
  <c r="B65" i="11" l="1"/>
  <c r="C65" i="11"/>
  <c r="D65" i="11"/>
  <c r="E65" i="11"/>
  <c r="F65" i="11"/>
  <c r="G65" i="11"/>
  <c r="H65" i="11"/>
  <c r="B66" i="11"/>
  <c r="C66" i="11"/>
  <c r="D66" i="11"/>
  <c r="E66" i="11"/>
  <c r="F66" i="11"/>
  <c r="G66" i="11"/>
  <c r="H66" i="11"/>
  <c r="B67" i="11"/>
  <c r="C67" i="11"/>
  <c r="D67" i="11"/>
  <c r="E67" i="11"/>
  <c r="F67" i="11"/>
  <c r="G67" i="11"/>
  <c r="H67" i="11"/>
  <c r="B68" i="11"/>
  <c r="C68" i="11"/>
  <c r="D68" i="11"/>
  <c r="E68" i="11"/>
  <c r="F68" i="11"/>
  <c r="G68" i="11"/>
  <c r="H64" i="11"/>
  <c r="G64" i="11"/>
  <c r="F64" i="11"/>
  <c r="E64" i="11"/>
  <c r="D64" i="11"/>
  <c r="C64" i="11"/>
  <c r="B64" i="11"/>
  <c r="H63" i="11"/>
  <c r="G63" i="11"/>
  <c r="F63" i="11"/>
  <c r="E63" i="11"/>
  <c r="D63" i="11"/>
  <c r="C63" i="11"/>
  <c r="B63" i="11"/>
  <c r="H62" i="11"/>
  <c r="G62" i="11"/>
  <c r="F62" i="11"/>
  <c r="E62" i="11"/>
  <c r="D62" i="11"/>
  <c r="C62" i="11"/>
  <c r="B62" i="11"/>
  <c r="H61" i="11"/>
  <c r="G61" i="11"/>
  <c r="F61" i="11"/>
  <c r="E61" i="11"/>
  <c r="D61" i="11"/>
  <c r="C61" i="11"/>
  <c r="B61" i="11"/>
  <c r="H60" i="11"/>
  <c r="G60" i="11"/>
  <c r="F60" i="11"/>
  <c r="E60" i="11"/>
  <c r="D60" i="11"/>
  <c r="C60" i="11"/>
  <c r="B60" i="11"/>
  <c r="H59" i="11"/>
  <c r="G59" i="11"/>
  <c r="F59" i="11"/>
  <c r="E59" i="11"/>
  <c r="D59" i="11"/>
  <c r="C59" i="11"/>
  <c r="B59" i="11"/>
  <c r="H58" i="11"/>
  <c r="G58" i="11"/>
  <c r="F58" i="11"/>
  <c r="E58" i="11"/>
  <c r="D58" i="11"/>
  <c r="C58" i="11"/>
  <c r="B58" i="11"/>
  <c r="H57" i="11"/>
  <c r="G57" i="11"/>
  <c r="F57" i="11"/>
  <c r="E57" i="11"/>
  <c r="D57" i="11"/>
  <c r="C57" i="11"/>
  <c r="B57" i="11"/>
  <c r="H56" i="11"/>
  <c r="G56" i="11"/>
  <c r="F56" i="11"/>
  <c r="E56" i="11"/>
  <c r="D56" i="11"/>
  <c r="C56" i="11"/>
  <c r="B56" i="11"/>
  <c r="H55" i="11"/>
  <c r="G55" i="11"/>
  <c r="F55" i="11"/>
  <c r="E55" i="11"/>
  <c r="D55" i="11"/>
  <c r="C55" i="11"/>
  <c r="B55" i="11"/>
  <c r="H54" i="11"/>
  <c r="G54" i="11"/>
  <c r="F54" i="11"/>
  <c r="E54" i="11"/>
  <c r="D54" i="11"/>
  <c r="C54" i="11"/>
  <c r="B54" i="11"/>
  <c r="H53" i="11"/>
  <c r="G53" i="11"/>
  <c r="F53" i="11"/>
  <c r="E53" i="11"/>
  <c r="D53" i="11"/>
  <c r="C53" i="11"/>
  <c r="B53" i="11"/>
  <c r="H52" i="11"/>
  <c r="G52" i="11"/>
  <c r="F52" i="11"/>
  <c r="E52" i="11"/>
  <c r="D52" i="11"/>
  <c r="C52" i="11"/>
  <c r="B52" i="11"/>
  <c r="H51" i="11"/>
  <c r="G51" i="11"/>
  <c r="F51" i="11"/>
  <c r="E51" i="11"/>
  <c r="D51" i="11"/>
  <c r="C51" i="11"/>
  <c r="B51" i="11"/>
  <c r="H50" i="11"/>
  <c r="G50" i="11"/>
  <c r="F50" i="11"/>
  <c r="E50" i="11"/>
  <c r="D50" i="11"/>
  <c r="C50" i="11"/>
  <c r="B50" i="11"/>
  <c r="H49" i="11"/>
  <c r="G49" i="11"/>
  <c r="F49" i="11"/>
  <c r="E49" i="11"/>
  <c r="D49" i="11"/>
  <c r="C49" i="11"/>
  <c r="B49" i="11"/>
  <c r="H48" i="11"/>
  <c r="G48" i="11"/>
  <c r="F48" i="11"/>
  <c r="E48" i="11"/>
  <c r="D48" i="11"/>
  <c r="C48" i="11"/>
  <c r="B48" i="11"/>
  <c r="H47" i="11"/>
  <c r="G47" i="11"/>
  <c r="F47" i="11"/>
  <c r="E47" i="11"/>
  <c r="D47" i="11"/>
  <c r="C47" i="11"/>
  <c r="B47" i="11"/>
  <c r="H46" i="11"/>
  <c r="G46" i="11"/>
  <c r="F46" i="11"/>
  <c r="E46" i="11"/>
  <c r="D46" i="11"/>
  <c r="C46" i="11"/>
  <c r="B46" i="11"/>
  <c r="H45" i="11"/>
  <c r="G45" i="11"/>
  <c r="F45" i="11"/>
  <c r="E45" i="11"/>
  <c r="D45" i="11"/>
  <c r="C45" i="11"/>
  <c r="B45" i="11"/>
  <c r="H44" i="11"/>
  <c r="G44" i="11"/>
  <c r="F44" i="11"/>
  <c r="E44" i="11"/>
  <c r="D44" i="11"/>
  <c r="C44" i="11"/>
  <c r="B44" i="11"/>
  <c r="H43" i="11"/>
  <c r="G43" i="11"/>
  <c r="F43" i="11"/>
  <c r="E43" i="11"/>
  <c r="D43" i="11"/>
  <c r="C43" i="11"/>
  <c r="B43" i="11"/>
  <c r="H42" i="11"/>
  <c r="G42" i="11"/>
  <c r="F42" i="11"/>
  <c r="E42" i="11"/>
  <c r="D42" i="11"/>
  <c r="C42" i="11"/>
  <c r="B42" i="11"/>
  <c r="H41" i="11"/>
  <c r="G41" i="11"/>
  <c r="F41" i="11"/>
  <c r="E41" i="11"/>
  <c r="D41" i="11"/>
  <c r="C41" i="11"/>
  <c r="B41" i="11"/>
  <c r="H40" i="11"/>
  <c r="G40" i="11"/>
  <c r="F40" i="11"/>
  <c r="E40" i="11"/>
  <c r="D40" i="11"/>
  <c r="C40" i="11"/>
  <c r="B40" i="11"/>
  <c r="H39" i="11"/>
  <c r="G39" i="11"/>
  <c r="F39" i="11"/>
  <c r="E39" i="11"/>
  <c r="D39" i="11"/>
  <c r="C39" i="11"/>
  <c r="B39" i="11"/>
  <c r="H38" i="11"/>
  <c r="G38" i="11"/>
  <c r="F38" i="11"/>
  <c r="E38" i="11"/>
  <c r="D38" i="11"/>
  <c r="C38" i="11"/>
  <c r="B38" i="11"/>
  <c r="H37" i="11"/>
  <c r="G37" i="11"/>
  <c r="F37" i="11"/>
  <c r="E37" i="11"/>
  <c r="D37" i="11"/>
  <c r="C37" i="11"/>
  <c r="B37" i="11"/>
  <c r="H36" i="11"/>
  <c r="G36" i="11"/>
  <c r="F36" i="11"/>
  <c r="E36" i="11"/>
  <c r="D36" i="11"/>
  <c r="C36" i="11"/>
  <c r="B36" i="11"/>
  <c r="H35" i="11"/>
  <c r="G35" i="11"/>
  <c r="F35" i="11"/>
  <c r="E35" i="11"/>
  <c r="D35" i="11"/>
  <c r="C35" i="11"/>
  <c r="B35" i="11"/>
  <c r="H34" i="11"/>
  <c r="G34" i="11"/>
  <c r="F34" i="11"/>
  <c r="E34" i="11"/>
  <c r="D34" i="11"/>
  <c r="C34" i="11"/>
  <c r="B34" i="11"/>
  <c r="H33" i="11"/>
  <c r="G33" i="11"/>
  <c r="F33" i="11"/>
  <c r="E33" i="11"/>
  <c r="D33" i="11"/>
  <c r="C33" i="11"/>
  <c r="B33" i="11"/>
  <c r="H32" i="11"/>
  <c r="G32" i="11"/>
  <c r="F32" i="11"/>
  <c r="E32" i="11"/>
  <c r="D32" i="11"/>
  <c r="C32" i="11"/>
  <c r="B32" i="11"/>
  <c r="H31" i="11"/>
  <c r="G31" i="11"/>
  <c r="F31" i="11"/>
  <c r="E31" i="11"/>
  <c r="D31" i="11"/>
  <c r="C31" i="11"/>
  <c r="B31" i="11"/>
  <c r="H30" i="11"/>
  <c r="G30" i="11"/>
  <c r="F30" i="11"/>
  <c r="E30" i="11"/>
  <c r="D30" i="11"/>
  <c r="C30" i="11"/>
  <c r="B30" i="11"/>
  <c r="H29" i="11"/>
  <c r="G29" i="11"/>
  <c r="F29" i="11"/>
  <c r="E29" i="11"/>
  <c r="D29" i="11"/>
  <c r="C29" i="11"/>
  <c r="B29" i="11"/>
  <c r="H28" i="11"/>
  <c r="G28" i="11"/>
  <c r="F28" i="11"/>
  <c r="E28" i="11"/>
  <c r="D28" i="11"/>
  <c r="C28" i="11"/>
  <c r="B28" i="11"/>
  <c r="H27" i="11"/>
  <c r="G27" i="11"/>
  <c r="F27" i="11"/>
  <c r="E27" i="11"/>
  <c r="D27" i="11"/>
  <c r="C27" i="11"/>
  <c r="B27" i="11"/>
  <c r="H26" i="11"/>
  <c r="G26" i="11"/>
  <c r="F26" i="11"/>
  <c r="E26" i="11"/>
  <c r="D26" i="11"/>
  <c r="C26" i="11"/>
  <c r="B26" i="11"/>
  <c r="H25" i="11"/>
  <c r="G25" i="11"/>
  <c r="F25" i="11"/>
  <c r="E25" i="11"/>
  <c r="D25" i="11"/>
  <c r="C25" i="11"/>
  <c r="B25" i="11"/>
  <c r="H24" i="11"/>
  <c r="G24" i="11"/>
  <c r="F24" i="11"/>
  <c r="E24" i="11"/>
  <c r="D24" i="11"/>
  <c r="C24" i="11"/>
  <c r="B24" i="1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G21" i="11"/>
  <c r="F21" i="11"/>
  <c r="E21" i="11"/>
  <c r="D21" i="11"/>
  <c r="C21" i="11"/>
  <c r="B21" i="11"/>
  <c r="H20" i="11"/>
  <c r="G20" i="11"/>
  <c r="F20" i="11"/>
  <c r="E20" i="11"/>
  <c r="D20" i="11"/>
  <c r="C20" i="11"/>
  <c r="B20" i="11"/>
  <c r="H19" i="11"/>
  <c r="G19" i="11"/>
  <c r="F19" i="11"/>
  <c r="E19" i="11"/>
  <c r="D19" i="11"/>
  <c r="C19" i="11"/>
  <c r="B19" i="11"/>
  <c r="H18" i="11"/>
  <c r="G18" i="11"/>
  <c r="F18" i="11"/>
  <c r="E18" i="11"/>
  <c r="D18" i="11"/>
  <c r="C18" i="11"/>
  <c r="B18" i="11"/>
  <c r="H17" i="11"/>
  <c r="G17" i="11"/>
  <c r="F17" i="11"/>
  <c r="E17" i="11"/>
  <c r="D17" i="11"/>
  <c r="C17" i="11"/>
  <c r="B17" i="11"/>
  <c r="H16" i="11"/>
  <c r="G16" i="11"/>
  <c r="F16" i="11"/>
  <c r="E16" i="11"/>
  <c r="D16" i="11"/>
  <c r="C16" i="11"/>
  <c r="B16" i="11"/>
  <c r="H68" i="10"/>
  <c r="G68" i="10"/>
  <c r="F68" i="10"/>
  <c r="E68" i="10"/>
  <c r="D68" i="10"/>
  <c r="C68" i="10"/>
  <c r="B68" i="10"/>
  <c r="H67" i="10"/>
  <c r="G67" i="10"/>
  <c r="F67" i="10"/>
  <c r="E67" i="10"/>
  <c r="D67" i="10"/>
  <c r="C67" i="10"/>
  <c r="B67" i="10"/>
  <c r="H66" i="10"/>
  <c r="G66" i="10"/>
  <c r="F66" i="10"/>
  <c r="E66" i="10"/>
  <c r="D66" i="10"/>
  <c r="C66" i="10"/>
  <c r="B66" i="10"/>
  <c r="H65" i="10"/>
  <c r="G65" i="10"/>
  <c r="F65" i="10"/>
  <c r="E65" i="10"/>
  <c r="D65" i="10"/>
  <c r="C65" i="10"/>
  <c r="B65" i="10"/>
  <c r="H64" i="10"/>
  <c r="G64" i="10"/>
  <c r="F64" i="10"/>
  <c r="E64" i="10"/>
  <c r="D64" i="10"/>
  <c r="C64" i="10"/>
  <c r="B64" i="10"/>
  <c r="H63" i="10"/>
  <c r="G63" i="10"/>
  <c r="F63" i="10"/>
  <c r="E63" i="10"/>
  <c r="D63" i="10"/>
  <c r="C63" i="10"/>
  <c r="B63" i="10"/>
  <c r="H62" i="10"/>
  <c r="G62" i="10"/>
  <c r="F62" i="10"/>
  <c r="E62" i="10"/>
  <c r="D62" i="10"/>
  <c r="C62" i="10"/>
  <c r="B62" i="10"/>
  <c r="H61" i="10"/>
  <c r="G61" i="10"/>
  <c r="F61" i="10"/>
  <c r="E61" i="10"/>
  <c r="D61" i="10"/>
  <c r="C61" i="10"/>
  <c r="B61" i="10"/>
  <c r="H60" i="10"/>
  <c r="G60" i="10"/>
  <c r="F60" i="10"/>
  <c r="E60" i="10"/>
  <c r="D60" i="10"/>
  <c r="C60" i="10"/>
  <c r="B60" i="10"/>
  <c r="H59" i="10"/>
  <c r="G59" i="10"/>
  <c r="F59" i="10"/>
  <c r="E59" i="10"/>
  <c r="D59" i="10"/>
  <c r="C59" i="10"/>
  <c r="B59" i="10"/>
  <c r="H58" i="10"/>
  <c r="G58" i="10"/>
  <c r="F58" i="10"/>
  <c r="E58" i="10"/>
  <c r="D58" i="10"/>
  <c r="C58" i="10"/>
  <c r="B58" i="10"/>
  <c r="H57" i="10"/>
  <c r="G57" i="10"/>
  <c r="F57" i="10"/>
  <c r="E57" i="10"/>
  <c r="D57" i="10"/>
  <c r="C57" i="10"/>
  <c r="B57" i="10"/>
  <c r="H56" i="10"/>
  <c r="G56" i="10"/>
  <c r="F56" i="10"/>
  <c r="E56" i="10"/>
  <c r="D56" i="10"/>
  <c r="C56" i="10"/>
  <c r="B56" i="10"/>
  <c r="H55" i="10"/>
  <c r="G55" i="10"/>
  <c r="F55" i="10"/>
  <c r="E55" i="10"/>
  <c r="D55" i="10"/>
  <c r="C55" i="10"/>
  <c r="B55" i="10"/>
  <c r="H54" i="10"/>
  <c r="G54" i="10"/>
  <c r="F54" i="10"/>
  <c r="E54" i="10"/>
  <c r="D54" i="10"/>
  <c r="C54" i="10"/>
  <c r="B54" i="10"/>
  <c r="H53" i="10"/>
  <c r="G53" i="10"/>
  <c r="F53" i="10"/>
  <c r="E53" i="10"/>
  <c r="D53" i="10"/>
  <c r="C53" i="10"/>
  <c r="B53" i="10"/>
  <c r="H52" i="10"/>
  <c r="G52" i="10"/>
  <c r="F52" i="10"/>
  <c r="E52" i="10"/>
  <c r="D52" i="10"/>
  <c r="C52" i="10"/>
  <c r="B52" i="10"/>
  <c r="H51" i="10"/>
  <c r="G51" i="10"/>
  <c r="F51" i="10"/>
  <c r="E51" i="10"/>
  <c r="D51" i="10"/>
  <c r="C51" i="10"/>
  <c r="B51" i="10"/>
  <c r="H50" i="10"/>
  <c r="G50" i="10"/>
  <c r="F50" i="10"/>
  <c r="E50" i="10"/>
  <c r="D50" i="10"/>
  <c r="C50" i="10"/>
  <c r="B50" i="10"/>
  <c r="H49" i="10"/>
  <c r="G49" i="10"/>
  <c r="F49" i="10"/>
  <c r="E49" i="10"/>
  <c r="D49" i="10"/>
  <c r="C49" i="10"/>
  <c r="B49" i="10"/>
  <c r="H48" i="10"/>
  <c r="G48" i="10"/>
  <c r="F48" i="10"/>
  <c r="E48" i="10"/>
  <c r="D48" i="10"/>
  <c r="C48" i="10"/>
  <c r="B48" i="10"/>
  <c r="H47" i="10"/>
  <c r="G47" i="10"/>
  <c r="F47" i="10"/>
  <c r="E47" i="10"/>
  <c r="D47" i="10"/>
  <c r="C47" i="10"/>
  <c r="B47" i="10"/>
  <c r="H46" i="10"/>
  <c r="G46" i="10"/>
  <c r="F46" i="10"/>
  <c r="E46" i="10"/>
  <c r="D46" i="10"/>
  <c r="C46" i="10"/>
  <c r="B46" i="10"/>
  <c r="H45" i="10"/>
  <c r="G45" i="10"/>
  <c r="F45" i="10"/>
  <c r="E45" i="10"/>
  <c r="D45" i="10"/>
  <c r="C45" i="10"/>
  <c r="B45" i="10"/>
  <c r="H44" i="10"/>
  <c r="G44" i="10"/>
  <c r="F44" i="10"/>
  <c r="E44" i="10"/>
  <c r="D44" i="10"/>
  <c r="C44" i="10"/>
  <c r="B44" i="10"/>
  <c r="H43" i="10"/>
  <c r="G43" i="10"/>
  <c r="F43" i="10"/>
  <c r="E43" i="10"/>
  <c r="D43" i="10"/>
  <c r="C43" i="10"/>
  <c r="B43" i="10"/>
  <c r="H42" i="10"/>
  <c r="G42" i="10"/>
  <c r="F42" i="10"/>
  <c r="E42" i="10"/>
  <c r="D42" i="10"/>
  <c r="C42" i="10"/>
  <c r="B42" i="10"/>
  <c r="H41" i="10"/>
  <c r="G41" i="10"/>
  <c r="F41" i="10"/>
  <c r="E41" i="10"/>
  <c r="D41" i="10"/>
  <c r="C41" i="10"/>
  <c r="B41" i="10"/>
  <c r="H40" i="10"/>
  <c r="G40" i="10"/>
  <c r="F40" i="10"/>
  <c r="E40" i="10"/>
  <c r="D40" i="10"/>
  <c r="C40" i="10"/>
  <c r="B40" i="10"/>
  <c r="H39" i="10"/>
  <c r="G39" i="10"/>
  <c r="F39" i="10"/>
  <c r="E39" i="10"/>
  <c r="D39" i="10"/>
  <c r="C39" i="10"/>
  <c r="B39" i="10"/>
  <c r="H38" i="10"/>
  <c r="G38" i="10"/>
  <c r="F38" i="10"/>
  <c r="E38" i="10"/>
  <c r="D38" i="10"/>
  <c r="C38" i="10"/>
  <c r="B38" i="10"/>
  <c r="H37" i="10"/>
  <c r="G37" i="10"/>
  <c r="F37" i="10"/>
  <c r="E37" i="10"/>
  <c r="D37" i="10"/>
  <c r="C37" i="10"/>
  <c r="B37" i="10"/>
  <c r="H36" i="10"/>
  <c r="G36" i="10"/>
  <c r="F36" i="10"/>
  <c r="E36" i="10"/>
  <c r="D36" i="10"/>
  <c r="C36" i="10"/>
  <c r="B36" i="10"/>
  <c r="H35" i="10"/>
  <c r="G35" i="10"/>
  <c r="F35" i="10"/>
  <c r="E35" i="10"/>
  <c r="D35" i="10"/>
  <c r="C35" i="10"/>
  <c r="B35" i="10"/>
  <c r="H34" i="10"/>
  <c r="G34" i="10"/>
  <c r="F34" i="10"/>
  <c r="E34" i="10"/>
  <c r="D34" i="10"/>
  <c r="C34" i="10"/>
  <c r="B34" i="10"/>
  <c r="H33" i="10"/>
  <c r="G33" i="10"/>
  <c r="F33" i="10"/>
  <c r="E33" i="10"/>
  <c r="D33" i="10"/>
  <c r="C33" i="10"/>
  <c r="B33" i="10"/>
  <c r="H32" i="10"/>
  <c r="G32" i="10"/>
  <c r="F32" i="10"/>
  <c r="E32" i="10"/>
  <c r="D32" i="10"/>
  <c r="C32" i="10"/>
  <c r="B32" i="10"/>
  <c r="H31" i="10"/>
  <c r="G31" i="10"/>
  <c r="F31" i="10"/>
  <c r="E31" i="10"/>
  <c r="D31" i="10"/>
  <c r="C31" i="10"/>
  <c r="B31" i="10"/>
  <c r="H30" i="10"/>
  <c r="G30" i="10"/>
  <c r="F30" i="10"/>
  <c r="E30" i="10"/>
  <c r="D30" i="10"/>
  <c r="C30" i="10"/>
  <c r="B30" i="10"/>
  <c r="H29" i="10"/>
  <c r="G29" i="10"/>
  <c r="F29" i="10"/>
  <c r="E29" i="10"/>
  <c r="D29" i="10"/>
  <c r="C29" i="10"/>
  <c r="B29" i="10"/>
  <c r="H28" i="10"/>
  <c r="G28" i="10"/>
  <c r="F28" i="10"/>
  <c r="E28" i="10"/>
  <c r="D28" i="10"/>
  <c r="C28" i="10"/>
  <c r="B28" i="10"/>
  <c r="H27" i="10"/>
  <c r="G27" i="10"/>
  <c r="F27" i="10"/>
  <c r="E27" i="10"/>
  <c r="D27" i="10"/>
  <c r="C27" i="10"/>
  <c r="B27" i="10"/>
  <c r="H26" i="10"/>
  <c r="G26" i="10"/>
  <c r="F26" i="10"/>
  <c r="E26" i="10"/>
  <c r="D26" i="10"/>
  <c r="C26" i="10"/>
  <c r="B26" i="10"/>
  <c r="H25" i="10"/>
  <c r="G25" i="10"/>
  <c r="F25" i="10"/>
  <c r="E25" i="10"/>
  <c r="D25" i="10"/>
  <c r="C25" i="10"/>
  <c r="B25" i="10"/>
  <c r="H24" i="10"/>
  <c r="G24" i="10"/>
  <c r="F24" i="10"/>
  <c r="E24" i="10"/>
  <c r="D24" i="10"/>
  <c r="C24" i="10"/>
  <c r="B24" i="10"/>
  <c r="H23" i="10"/>
  <c r="G23" i="10"/>
  <c r="F23" i="10"/>
  <c r="E23" i="10"/>
  <c r="D23" i="10"/>
  <c r="C23" i="10"/>
  <c r="B23" i="10"/>
  <c r="H22" i="10"/>
  <c r="G22" i="10"/>
  <c r="F22" i="10"/>
  <c r="E22" i="10"/>
  <c r="D22" i="10"/>
  <c r="C22" i="10"/>
  <c r="B22" i="10"/>
  <c r="H21" i="10"/>
  <c r="G21" i="10"/>
  <c r="F21" i="10"/>
  <c r="E21" i="10"/>
  <c r="D21" i="10"/>
  <c r="C21" i="10"/>
  <c r="B21" i="10"/>
  <c r="H20" i="10"/>
  <c r="G20" i="10"/>
  <c r="F20" i="10"/>
  <c r="E20" i="10"/>
  <c r="D20" i="10"/>
  <c r="C20" i="10"/>
  <c r="B20" i="10"/>
  <c r="H19" i="10"/>
  <c r="G19" i="10"/>
  <c r="F19" i="10"/>
  <c r="E19" i="10"/>
  <c r="D19" i="10"/>
  <c r="C19" i="10"/>
  <c r="B19" i="10"/>
  <c r="H18" i="10"/>
  <c r="G18" i="10"/>
  <c r="F18" i="10"/>
  <c r="E18" i="10"/>
  <c r="D18" i="10"/>
  <c r="C18" i="10"/>
  <c r="B18" i="10"/>
  <c r="H17" i="10"/>
  <c r="G17" i="10"/>
  <c r="F17" i="10"/>
  <c r="E17" i="10"/>
  <c r="D17" i="10"/>
  <c r="C17" i="10"/>
  <c r="B17" i="10"/>
  <c r="H16" i="10"/>
  <c r="G16" i="10"/>
  <c r="F16" i="10"/>
  <c r="E16" i="10"/>
  <c r="D16" i="10"/>
  <c r="C16" i="10"/>
  <c r="B16" i="10"/>
  <c r="H68" i="9" l="1"/>
  <c r="G68" i="9"/>
  <c r="F68" i="9"/>
  <c r="E68" i="9"/>
  <c r="D68" i="9"/>
  <c r="C68" i="9"/>
  <c r="B68" i="9"/>
  <c r="H67" i="9"/>
  <c r="G67" i="9"/>
  <c r="F67" i="9"/>
  <c r="E67" i="9"/>
  <c r="D67" i="9"/>
  <c r="C67" i="9"/>
  <c r="B67" i="9"/>
  <c r="H66" i="9"/>
  <c r="G66" i="9"/>
  <c r="F66" i="9"/>
  <c r="E66" i="9"/>
  <c r="D66" i="9"/>
  <c r="C66" i="9"/>
  <c r="B66" i="9"/>
  <c r="H65" i="9"/>
  <c r="G65" i="9"/>
  <c r="F65" i="9"/>
  <c r="E65" i="9"/>
  <c r="D65" i="9"/>
  <c r="C65" i="9"/>
  <c r="B65" i="9"/>
  <c r="H64" i="9"/>
  <c r="G64" i="9"/>
  <c r="F64" i="9"/>
  <c r="E64" i="9"/>
  <c r="D64" i="9"/>
  <c r="C64" i="9"/>
  <c r="B64" i="9"/>
  <c r="H63" i="9"/>
  <c r="G63" i="9"/>
  <c r="F63" i="9"/>
  <c r="E63" i="9"/>
  <c r="D63" i="9"/>
  <c r="C63" i="9"/>
  <c r="B63" i="9"/>
  <c r="H62" i="9"/>
  <c r="G62" i="9"/>
  <c r="F62" i="9"/>
  <c r="E62" i="9"/>
  <c r="D62" i="9"/>
  <c r="C62" i="9"/>
  <c r="B62" i="9"/>
  <c r="H61" i="9"/>
  <c r="G61" i="9"/>
  <c r="F61" i="9"/>
  <c r="E61" i="9"/>
  <c r="D61" i="9"/>
  <c r="C61" i="9"/>
  <c r="B61" i="9"/>
  <c r="H60" i="9"/>
  <c r="G60" i="9"/>
  <c r="F60" i="9"/>
  <c r="E60" i="9"/>
  <c r="D60" i="9"/>
  <c r="C60" i="9"/>
  <c r="B60" i="9"/>
  <c r="H59" i="9"/>
  <c r="G59" i="9"/>
  <c r="F59" i="9"/>
  <c r="E59" i="9"/>
  <c r="D59" i="9"/>
  <c r="C59" i="9"/>
  <c r="B59" i="9"/>
  <c r="H58" i="9"/>
  <c r="G58" i="9"/>
  <c r="F58" i="9"/>
  <c r="E58" i="9"/>
  <c r="D58" i="9"/>
  <c r="C58" i="9"/>
  <c r="B58" i="9"/>
  <c r="H57" i="9"/>
  <c r="G57" i="9"/>
  <c r="F57" i="9"/>
  <c r="E57" i="9"/>
  <c r="D57" i="9"/>
  <c r="C57" i="9"/>
  <c r="B57" i="9"/>
  <c r="H56" i="9"/>
  <c r="G56" i="9"/>
  <c r="F56" i="9"/>
  <c r="E56" i="9"/>
  <c r="D56" i="9"/>
  <c r="C56" i="9"/>
  <c r="B56" i="9"/>
  <c r="H55" i="9"/>
  <c r="G55" i="9"/>
  <c r="F55" i="9"/>
  <c r="E55" i="9"/>
  <c r="D55" i="9"/>
  <c r="C55" i="9"/>
  <c r="B55" i="9"/>
  <c r="H54" i="9"/>
  <c r="G54" i="9"/>
  <c r="F54" i="9"/>
  <c r="E54" i="9"/>
  <c r="D54" i="9"/>
  <c r="C54" i="9"/>
  <c r="B54" i="9"/>
  <c r="H53" i="9"/>
  <c r="G53" i="9"/>
  <c r="F53" i="9"/>
  <c r="E53" i="9"/>
  <c r="D53" i="9"/>
  <c r="C53" i="9"/>
  <c r="B53" i="9"/>
  <c r="H52" i="9"/>
  <c r="G52" i="9"/>
  <c r="F52" i="9"/>
  <c r="E52" i="9"/>
  <c r="D52" i="9"/>
  <c r="C52" i="9"/>
  <c r="B52" i="9"/>
  <c r="H51" i="9"/>
  <c r="G51" i="9"/>
  <c r="F51" i="9"/>
  <c r="E51" i="9"/>
  <c r="D51" i="9"/>
  <c r="C51" i="9"/>
  <c r="B51" i="9"/>
  <c r="H50" i="9"/>
  <c r="G50" i="9"/>
  <c r="F50" i="9"/>
  <c r="E50" i="9"/>
  <c r="D50" i="9"/>
  <c r="C50" i="9"/>
  <c r="B50" i="9"/>
  <c r="H49" i="9"/>
  <c r="G49" i="9"/>
  <c r="F49" i="9"/>
  <c r="E49" i="9"/>
  <c r="D49" i="9"/>
  <c r="C49" i="9"/>
  <c r="B49" i="9"/>
  <c r="H48" i="9"/>
  <c r="G48" i="9"/>
  <c r="F48" i="9"/>
  <c r="E48" i="9"/>
  <c r="D48" i="9"/>
  <c r="C48" i="9"/>
  <c r="B48" i="9"/>
  <c r="H47" i="9"/>
  <c r="G47" i="9"/>
  <c r="F47" i="9"/>
  <c r="E47" i="9"/>
  <c r="D47" i="9"/>
  <c r="C47" i="9"/>
  <c r="B47" i="9"/>
  <c r="H46" i="9"/>
  <c r="G46" i="9"/>
  <c r="F46" i="9"/>
  <c r="E46" i="9"/>
  <c r="D46" i="9"/>
  <c r="C46" i="9"/>
  <c r="B46" i="9"/>
  <c r="H45" i="9"/>
  <c r="G45" i="9"/>
  <c r="F45" i="9"/>
  <c r="E45" i="9"/>
  <c r="D45" i="9"/>
  <c r="C45" i="9"/>
  <c r="B45" i="9"/>
  <c r="H44" i="9"/>
  <c r="G44" i="9"/>
  <c r="F44" i="9"/>
  <c r="E44" i="9"/>
  <c r="D44" i="9"/>
  <c r="C44" i="9"/>
  <c r="B44" i="9"/>
  <c r="H43" i="9"/>
  <c r="G43" i="9"/>
  <c r="F43" i="9"/>
  <c r="E43" i="9"/>
  <c r="D43" i="9"/>
  <c r="C43" i="9"/>
  <c r="B43" i="9"/>
  <c r="H42" i="9"/>
  <c r="G42" i="9"/>
  <c r="F42" i="9"/>
  <c r="E42" i="9"/>
  <c r="D42" i="9"/>
  <c r="C42" i="9"/>
  <c r="B42" i="9"/>
  <c r="H41" i="9"/>
  <c r="G41" i="9"/>
  <c r="F41" i="9"/>
  <c r="E41" i="9"/>
  <c r="D41" i="9"/>
  <c r="C41" i="9"/>
  <c r="B41" i="9"/>
  <c r="H40" i="9"/>
  <c r="G40" i="9"/>
  <c r="F40" i="9"/>
  <c r="E40" i="9"/>
  <c r="D40" i="9"/>
  <c r="C40" i="9"/>
  <c r="B40" i="9"/>
  <c r="H39" i="9"/>
  <c r="G39" i="9"/>
  <c r="F39" i="9"/>
  <c r="E39" i="9"/>
  <c r="D39" i="9"/>
  <c r="C39" i="9"/>
  <c r="B39" i="9"/>
  <c r="H38" i="9"/>
  <c r="G38" i="9"/>
  <c r="F38" i="9"/>
  <c r="E38" i="9"/>
  <c r="D38" i="9"/>
  <c r="C38" i="9"/>
  <c r="B38" i="9"/>
  <c r="H37" i="9"/>
  <c r="G37" i="9"/>
  <c r="F37" i="9"/>
  <c r="E37" i="9"/>
  <c r="D37" i="9"/>
  <c r="C37" i="9"/>
  <c r="B37" i="9"/>
  <c r="H36" i="9"/>
  <c r="G36" i="9"/>
  <c r="F36" i="9"/>
  <c r="E36" i="9"/>
  <c r="D36" i="9"/>
  <c r="C36" i="9"/>
  <c r="B36" i="9"/>
  <c r="H35" i="9"/>
  <c r="G35" i="9"/>
  <c r="F35" i="9"/>
  <c r="E35" i="9"/>
  <c r="D35" i="9"/>
  <c r="C35" i="9"/>
  <c r="B35" i="9"/>
  <c r="H34" i="9"/>
  <c r="G34" i="9"/>
  <c r="F34" i="9"/>
  <c r="E34" i="9"/>
  <c r="D34" i="9"/>
  <c r="C34" i="9"/>
  <c r="B34" i="9"/>
  <c r="H33" i="9"/>
  <c r="G33" i="9"/>
  <c r="F33" i="9"/>
  <c r="E33" i="9"/>
  <c r="D33" i="9"/>
  <c r="C33" i="9"/>
  <c r="B33" i="9"/>
  <c r="H32" i="9"/>
  <c r="G32" i="9"/>
  <c r="F32" i="9"/>
  <c r="E32" i="9"/>
  <c r="D32" i="9"/>
  <c r="C32" i="9"/>
  <c r="B32" i="9"/>
  <c r="H31" i="9"/>
  <c r="G31" i="9"/>
  <c r="F31" i="9"/>
  <c r="E31" i="9"/>
  <c r="D31" i="9"/>
  <c r="C31" i="9"/>
  <c r="B31" i="9"/>
  <c r="H30" i="9"/>
  <c r="G30" i="9"/>
  <c r="F30" i="9"/>
  <c r="E30" i="9"/>
  <c r="D30" i="9"/>
  <c r="C30" i="9"/>
  <c r="B30" i="9"/>
  <c r="H29" i="9"/>
  <c r="G29" i="9"/>
  <c r="F29" i="9"/>
  <c r="E29" i="9"/>
  <c r="D29" i="9"/>
  <c r="C29" i="9"/>
  <c r="B29" i="9"/>
  <c r="H28" i="9"/>
  <c r="G28" i="9"/>
  <c r="F28" i="9"/>
  <c r="E28" i="9"/>
  <c r="D28" i="9"/>
  <c r="C28" i="9"/>
  <c r="B28" i="9"/>
  <c r="H27" i="9"/>
  <c r="G27" i="9"/>
  <c r="F27" i="9"/>
  <c r="E27" i="9"/>
  <c r="D27" i="9"/>
  <c r="C27" i="9"/>
  <c r="B27" i="9"/>
  <c r="H26" i="9"/>
  <c r="G26" i="9"/>
  <c r="F26" i="9"/>
  <c r="E26" i="9"/>
  <c r="D26" i="9"/>
  <c r="C26" i="9"/>
  <c r="B26" i="9"/>
  <c r="H25" i="9"/>
  <c r="G25" i="9"/>
  <c r="F25" i="9"/>
  <c r="E25" i="9"/>
  <c r="D25" i="9"/>
  <c r="C25" i="9"/>
  <c r="B25" i="9"/>
  <c r="H24" i="9"/>
  <c r="G24" i="9"/>
  <c r="F24" i="9"/>
  <c r="E24" i="9"/>
  <c r="D24" i="9"/>
  <c r="C24" i="9"/>
  <c r="B24" i="9"/>
  <c r="H23" i="9"/>
  <c r="G23" i="9"/>
  <c r="F23" i="9"/>
  <c r="E23" i="9"/>
  <c r="D23" i="9"/>
  <c r="C23" i="9"/>
  <c r="B23" i="9"/>
  <c r="H22" i="9"/>
  <c r="G22" i="9"/>
  <c r="F22" i="9"/>
  <c r="E22" i="9"/>
  <c r="D22" i="9"/>
  <c r="C22" i="9"/>
  <c r="B22" i="9"/>
  <c r="H21" i="9"/>
  <c r="G21" i="9"/>
  <c r="F21" i="9"/>
  <c r="E21" i="9"/>
  <c r="D21" i="9"/>
  <c r="C21" i="9"/>
  <c r="B21" i="9"/>
  <c r="H20" i="9"/>
  <c r="G20" i="9"/>
  <c r="F20" i="9"/>
  <c r="E20" i="9"/>
  <c r="D20" i="9"/>
  <c r="C20" i="9"/>
  <c r="B20" i="9"/>
  <c r="H19" i="9"/>
  <c r="G19" i="9"/>
  <c r="F19" i="9"/>
  <c r="E19" i="9"/>
  <c r="D19" i="9"/>
  <c r="C19" i="9"/>
  <c r="B19" i="9"/>
  <c r="H18" i="9"/>
  <c r="G18" i="9"/>
  <c r="F18" i="9"/>
  <c r="E18" i="9"/>
  <c r="D18" i="9"/>
  <c r="C18" i="9"/>
  <c r="B18" i="9"/>
  <c r="H17" i="9"/>
  <c r="G17" i="9"/>
  <c r="F17" i="9"/>
  <c r="E17" i="9"/>
  <c r="D17" i="9"/>
  <c r="C17" i="9"/>
  <c r="B17" i="9"/>
  <c r="H16" i="9"/>
  <c r="G16" i="9"/>
  <c r="F16" i="9"/>
  <c r="E16" i="9"/>
  <c r="D16" i="9"/>
  <c r="C16" i="9"/>
  <c r="B16" i="9"/>
  <c r="H15" i="9"/>
  <c r="G15" i="9"/>
  <c r="F15" i="9"/>
  <c r="E15" i="9"/>
  <c r="D15" i="9"/>
  <c r="C15" i="9"/>
  <c r="B15" i="9"/>
  <c r="H14" i="9"/>
  <c r="G14" i="9"/>
  <c r="F14" i="9"/>
  <c r="E14" i="9"/>
  <c r="D14" i="9"/>
  <c r="C14" i="9"/>
  <c r="B14" i="9"/>
  <c r="H13" i="9"/>
  <c r="G13" i="9"/>
  <c r="F13" i="9"/>
  <c r="E13" i="9"/>
  <c r="D13" i="9"/>
  <c r="C13" i="9"/>
  <c r="B13" i="9"/>
  <c r="H12" i="9"/>
  <c r="G12" i="9"/>
  <c r="F12" i="9"/>
  <c r="E12" i="9"/>
  <c r="D12" i="9"/>
  <c r="C12" i="9"/>
  <c r="B12" i="9"/>
  <c r="H11" i="9"/>
  <c r="G11" i="9"/>
  <c r="F11" i="9"/>
  <c r="E11" i="9"/>
  <c r="D11" i="9"/>
  <c r="C11" i="9"/>
  <c r="B11" i="9"/>
  <c r="H10" i="9"/>
  <c r="G10" i="9"/>
  <c r="F10" i="9"/>
  <c r="E10" i="9"/>
  <c r="D10" i="9"/>
  <c r="C10" i="9"/>
  <c r="B10" i="9"/>
  <c r="H9" i="9"/>
  <c r="G9" i="9"/>
  <c r="F9" i="9"/>
  <c r="E9" i="9"/>
  <c r="D9" i="9"/>
  <c r="C9" i="9"/>
  <c r="B9" i="9"/>
  <c r="H8" i="9"/>
  <c r="G8" i="9"/>
  <c r="F8" i="9"/>
  <c r="E8" i="9"/>
  <c r="D8" i="9"/>
  <c r="C8" i="9"/>
  <c r="B8" i="9"/>
  <c r="H7" i="9"/>
  <c r="G7" i="9"/>
  <c r="F7" i="9"/>
  <c r="E7" i="9"/>
  <c r="D7" i="9"/>
  <c r="C7" i="9"/>
  <c r="B7" i="9"/>
  <c r="H6" i="9"/>
  <c r="G6" i="9"/>
  <c r="F6" i="9"/>
  <c r="E6" i="9"/>
  <c r="D6" i="9"/>
  <c r="C6" i="9"/>
  <c r="B6" i="9"/>
  <c r="H5" i="9"/>
  <c r="G5" i="9"/>
  <c r="F5" i="9"/>
  <c r="E5" i="9"/>
  <c r="D5" i="9"/>
  <c r="C5" i="9"/>
  <c r="B5" i="9"/>
</calcChain>
</file>

<file path=xl/comments1.xml><?xml version="1.0" encoding="utf-8"?>
<comments xmlns="http://schemas.openxmlformats.org/spreadsheetml/2006/main">
  <authors>
    <author>Autor</author>
  </authors>
  <commentList>
    <comment ref="A164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64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64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64" authorId="0" shapeId="0">
      <text>
        <r>
          <rPr>
            <b/>
            <sz val="9"/>
            <color indexed="81"/>
            <rFont val="Tahoma"/>
            <family val="2"/>
          </rPr>
          <t xml:space="preserve">Este informe utiliza como fuente los registros administrativos del sistema de seguridad social, que incluyen:
</t>
        </r>
        <r>
          <rPr>
            <sz val="9"/>
            <color indexed="81"/>
            <rFont val="Tahoma"/>
            <family val="2"/>
          </rPr>
          <t xml:space="preserve"> -El Sistema Integrado Previsional Argentino (SIPA), que registra al total de asalariados del sector privado, de la Administración Pública Nacional y de los estados provinciales que transfirieron sus cajas previsionales al sistema nacional. Además, se incluyen en el SIPA a los trabajadores autónomos, monotributistas y de casas particulares.
 -Las cajas previsionales no transferidas al SIPA, que incluyen a trabajadores del sector público de provincias con cajas no transferidas como Buenos Aires, Córdoba y Santa Fe, entre otras, y los aportantes a sistemas jubilatorios no incorporados al sistema nacional como las Fuerzas Armadas y Fuerzas de seguridad, entre otros.   </t>
        </r>
      </text>
    </comment>
  </commentList>
</comments>
</file>

<file path=xl/sharedStrings.xml><?xml version="1.0" encoding="utf-8"?>
<sst xmlns="http://schemas.openxmlformats.org/spreadsheetml/2006/main" count="292" uniqueCount="40">
  <si>
    <t>Período</t>
  </si>
  <si>
    <t>may-16*</t>
  </si>
  <si>
    <t xml:space="preserve">Total </t>
  </si>
  <si>
    <t>Asalariados privados</t>
  </si>
  <si>
    <t>Asalariados públicos</t>
  </si>
  <si>
    <t xml:space="preserve">Asalariados de casas particulares </t>
  </si>
  <si>
    <t xml:space="preserve">Independientes Autónomos </t>
  </si>
  <si>
    <t>Independientes Monotributo</t>
  </si>
  <si>
    <t xml:space="preserve">Independientes Monotributo
Social </t>
  </si>
  <si>
    <t>* Los datos tienen carácter provisorio</t>
  </si>
  <si>
    <r>
      <rPr>
        <b/>
        <sz val="8"/>
        <color theme="1" tint="0.14999847407452621"/>
        <rFont val="Arial"/>
        <family val="2"/>
      </rPr>
      <t>Nota:</t>
    </r>
    <r>
      <rPr>
        <sz val="8"/>
        <color theme="1" tint="0.14999847407452621"/>
        <rFont val="Arial"/>
        <family val="2"/>
      </rPr>
      <t xml:space="preserve"> Los asalariados dependientes de empresas con participación accionaria privada y estatal se incluye dentro del sector privado.</t>
    </r>
  </si>
  <si>
    <r>
      <rPr>
        <b/>
        <sz val="8"/>
        <color theme="1" tint="0.14999847407452621"/>
        <rFont val="Arial"/>
        <family val="2"/>
      </rPr>
      <t>Fuente:</t>
    </r>
    <r>
      <rPr>
        <sz val="8"/>
        <color theme="1" tint="0.14999847407452621"/>
        <rFont val="Arial"/>
        <family val="2"/>
      </rPr>
      <t xml:space="preserve"> MTEySS, SSPEyEL, Observatorio de Empleo y Dinámica Empresarial, sobre la base de registros administrativos de los sistemas de la seguridad social (AFIP).</t>
    </r>
  </si>
  <si>
    <t>-</t>
  </si>
  <si>
    <t>Variación mensual de los Trabajadores registrados según modalidad de la ocupacional principal.                                                      Desde Febrero de 2012 en adelante (en %)</t>
  </si>
  <si>
    <t>Variación interanual de los Trabajadores registrados según modalidad de la ocupacional principal.                                                      Desde Enero de 2013 en adelante (en %)</t>
  </si>
  <si>
    <t>Variación interanual acumulada de los Trabajadores registrados según modalidad de la ocupacional principal.                                                      Desde Enero de 2013 en adelante (en %)</t>
  </si>
  <si>
    <t>dic-16*</t>
  </si>
  <si>
    <t>Trabajadores registrados según modalidad de la ocupacional principal. Con Estacionalidad. Desde Enero de 2012 en adelante (en cantidad)</t>
  </si>
  <si>
    <t>mar-18</t>
  </si>
  <si>
    <t>ago-18</t>
  </si>
  <si>
    <t>sep-18</t>
  </si>
  <si>
    <t>dic-18</t>
  </si>
  <si>
    <t>jun-19</t>
  </si>
  <si>
    <t>oct-19</t>
  </si>
  <si>
    <t>nov-19</t>
  </si>
  <si>
    <t>ene-20</t>
  </si>
  <si>
    <t>dic-20</t>
  </si>
  <si>
    <t>ene-24*</t>
  </si>
  <si>
    <t>feb-24*</t>
  </si>
  <si>
    <t>mar-24*</t>
  </si>
  <si>
    <t>abr-24*</t>
  </si>
  <si>
    <t>may-24*</t>
  </si>
  <si>
    <t>jun-24*</t>
  </si>
  <si>
    <t>jul-24*</t>
  </si>
  <si>
    <t>ago-24*</t>
  </si>
  <si>
    <t>sep-24*</t>
  </si>
  <si>
    <t>oct-24*</t>
  </si>
  <si>
    <t>nov-24*</t>
  </si>
  <si>
    <t>dic-24*</t>
  </si>
  <si>
    <t>ene-25*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</si>
</sst>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 tint="0.14999847407452621"/>
      <name val="Arial"/>
      <family val="2"/>
    </font>
    <font>
      <b/>
      <sz val="8"/>
      <color theme="1" tint="0.1499984740745262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</borders>
  <cellStyleXfs count="9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8" fillId="0" borderId="0" xfId="0" applyFont="1"/>
    <xf numFmtId="3" fontId="0" fillId="0" borderId="0" xfId="0" applyNumberFormat="1"/>
    <xf numFmtId="17" fontId="7" fillId="0" borderId="6" xfId="2" applyNumberFormat="1" applyFont="1" applyBorder="1" applyAlignment="1">
      <alignment horizontal="center" vertical="center"/>
    </xf>
    <xf numFmtId="3" fontId="6" fillId="2" borderId="7" xfId="2" applyNumberFormat="1" applyFont="1" applyFill="1" applyBorder="1" applyAlignment="1">
      <alignment horizontal="center" vertical="center"/>
    </xf>
    <xf numFmtId="3" fontId="7" fillId="2" borderId="8" xfId="2" applyNumberFormat="1" applyFont="1" applyFill="1" applyBorder="1" applyAlignment="1">
      <alignment horizontal="center" vertical="center"/>
    </xf>
    <xf numFmtId="17" fontId="7" fillId="0" borderId="12" xfId="2" applyNumberFormat="1" applyFont="1" applyBorder="1" applyAlignment="1">
      <alignment horizontal="center" vertical="center"/>
    </xf>
    <xf numFmtId="3" fontId="6" fillId="2" borderId="13" xfId="2" applyNumberFormat="1" applyFont="1" applyFill="1" applyBorder="1" applyAlignment="1">
      <alignment horizontal="center" vertical="center"/>
    </xf>
    <xf numFmtId="3" fontId="7" fillId="2" borderId="14" xfId="2" applyNumberFormat="1" applyFont="1" applyFill="1" applyBorder="1" applyAlignment="1">
      <alignment horizontal="center" vertical="center"/>
    </xf>
    <xf numFmtId="4" fontId="10" fillId="2" borderId="13" xfId="2" applyNumberFormat="1" applyFont="1" applyFill="1" applyBorder="1" applyAlignment="1">
      <alignment horizontal="center" vertical="center"/>
    </xf>
    <xf numFmtId="4" fontId="11" fillId="2" borderId="14" xfId="2" applyNumberFormat="1" applyFont="1" applyFill="1" applyBorder="1" applyAlignment="1">
      <alignment horizontal="center" vertical="center"/>
    </xf>
    <xf numFmtId="4" fontId="10" fillId="2" borderId="7" xfId="2" applyNumberFormat="1" applyFont="1" applyFill="1" applyBorder="1" applyAlignment="1">
      <alignment horizontal="center" vertical="center"/>
    </xf>
    <xf numFmtId="4" fontId="11" fillId="2" borderId="8" xfId="2" applyNumberFormat="1" applyFont="1" applyFill="1" applyBorder="1" applyAlignment="1">
      <alignment horizontal="center" vertical="center"/>
    </xf>
    <xf numFmtId="17" fontId="7" fillId="0" borderId="0" xfId="2" applyNumberFormat="1" applyFont="1" applyBorder="1" applyAlignment="1">
      <alignment horizontal="center" vertical="center"/>
    </xf>
    <xf numFmtId="4" fontId="10" fillId="2" borderId="0" xfId="2" applyNumberFormat="1" applyFont="1" applyFill="1" applyBorder="1" applyAlignment="1">
      <alignment horizontal="center" vertical="center"/>
    </xf>
    <xf numFmtId="4" fontId="11" fillId="2" borderId="0" xfId="2" applyNumberFormat="1" applyFont="1" applyFill="1" applyBorder="1" applyAlignment="1">
      <alignment horizontal="center" vertical="center"/>
    </xf>
    <xf numFmtId="3" fontId="6" fillId="2" borderId="0" xfId="2" applyNumberFormat="1" applyFont="1" applyFill="1" applyBorder="1" applyAlignment="1">
      <alignment horizontal="center" vertical="center"/>
    </xf>
    <xf numFmtId="3" fontId="7" fillId="2" borderId="0" xfId="2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</cellXfs>
  <cellStyles count="97">
    <cellStyle name="Millares 2" xfId="8"/>
    <cellStyle name="Millares 3" xfId="9"/>
    <cellStyle name="Millares 4" xfId="10"/>
    <cellStyle name="Millares 5" xfId="4"/>
    <cellStyle name="Millares 6" xfId="11"/>
    <cellStyle name="Normal" xfId="0" builtinId="0"/>
    <cellStyle name="Normal 2" xfId="2"/>
    <cellStyle name="Normal 2 2" xfId="12"/>
    <cellStyle name="Normal 2 2 2" xfId="13"/>
    <cellStyle name="Normal 2 3" xfId="5"/>
    <cellStyle name="Normal 2 4" xfId="6"/>
    <cellStyle name="Normal 3" xfId="14"/>
    <cellStyle name="Normal 3 2" xfId="1"/>
    <cellStyle name="Normal 4" xfId="15"/>
    <cellStyle name="Normal 5" xfId="16"/>
    <cellStyle name="Normal 5 2" xfId="17"/>
    <cellStyle name="Porcentaje 2" xfId="7"/>
    <cellStyle name="Porcentaje 2 2" xfId="18"/>
    <cellStyle name="Porcentaje 3" xfId="3"/>
    <cellStyle name="Porcentaje 4" xfId="19"/>
    <cellStyle name="style1441217094643" xfId="20"/>
    <cellStyle name="style1441217094689" xfId="21"/>
    <cellStyle name="style1441217094721" xfId="22"/>
    <cellStyle name="style1441217094736" xfId="23"/>
    <cellStyle name="style1441217094783" xfId="24"/>
    <cellStyle name="style1441217094814" xfId="25"/>
    <cellStyle name="style1441217094861" xfId="26"/>
    <cellStyle name="style1441217094923" xfId="27"/>
    <cellStyle name="style1441217094970" xfId="28"/>
    <cellStyle name="style1441217095033" xfId="29"/>
    <cellStyle name="style1441217095064" xfId="30"/>
    <cellStyle name="style1441217095095" xfId="31"/>
    <cellStyle name="style1441217095111" xfId="32"/>
    <cellStyle name="style1441217095142" xfId="33"/>
    <cellStyle name="style1441217096078" xfId="34"/>
    <cellStyle name="style1441217096093" xfId="35"/>
    <cellStyle name="style1441217096171" xfId="36"/>
    <cellStyle name="style1441217097201" xfId="37"/>
    <cellStyle name="style1441217097217" xfId="38"/>
    <cellStyle name="style1441217097232" xfId="39"/>
    <cellStyle name="style1441217097263" xfId="40"/>
    <cellStyle name="style1441217097279" xfId="41"/>
    <cellStyle name="style1441217097310" xfId="42"/>
    <cellStyle name="style1441217097653" xfId="43"/>
    <cellStyle name="style1441217097669" xfId="44"/>
    <cellStyle name="style1441217097685" xfId="45"/>
    <cellStyle name="style1441217097700" xfId="46"/>
    <cellStyle name="style1441217097731" xfId="47"/>
    <cellStyle name="style1441217097747" xfId="48"/>
    <cellStyle name="style1441217097778" xfId="49"/>
    <cellStyle name="style1441217097794" xfId="50"/>
    <cellStyle name="style1441217097841" xfId="51"/>
    <cellStyle name="style1441217097856" xfId="52"/>
    <cellStyle name="style1441217097872" xfId="53"/>
    <cellStyle name="style1448302172104" xfId="54"/>
    <cellStyle name="style1448302172134" xfId="55"/>
    <cellStyle name="style1448302172164" xfId="56"/>
    <cellStyle name="style1448302172188" xfId="57"/>
    <cellStyle name="style1448302172212" xfId="58"/>
    <cellStyle name="style1448302172240" xfId="59"/>
    <cellStyle name="style1448302172263" xfId="60"/>
    <cellStyle name="style1448302172286" xfId="61"/>
    <cellStyle name="style1448302172316" xfId="62"/>
    <cellStyle name="style1448302172338" xfId="63"/>
    <cellStyle name="style1448302172360" xfId="64"/>
    <cellStyle name="style1448302172378" xfId="65"/>
    <cellStyle name="style1448302172401" xfId="66"/>
    <cellStyle name="style1448302172436" xfId="67"/>
    <cellStyle name="style1448302172460" xfId="68"/>
    <cellStyle name="style1448302172478" xfId="69"/>
    <cellStyle name="style1448302172499" xfId="70"/>
    <cellStyle name="style1448302172523" xfId="71"/>
    <cellStyle name="style1448302172546" xfId="72"/>
    <cellStyle name="style1448302172586" xfId="73"/>
    <cellStyle name="style1448302172610" xfId="74"/>
    <cellStyle name="style1448302173512" xfId="75"/>
    <cellStyle name="style1448302173535" xfId="76"/>
    <cellStyle name="style1448302173560" xfId="77"/>
    <cellStyle name="style1448302174105" xfId="78"/>
    <cellStyle name="style1448302174135" xfId="79"/>
    <cellStyle name="style1448302174159" xfId="80"/>
    <cellStyle name="style1448302174179" xfId="81"/>
    <cellStyle name="style1448302174533" xfId="82"/>
    <cellStyle name="style1448302174556" xfId="83"/>
    <cellStyle name="style1448302174580" xfId="84"/>
    <cellStyle name="style1448302174603" xfId="85"/>
    <cellStyle name="style1448302174625" xfId="86"/>
    <cellStyle name="style1448302174651" xfId="87"/>
    <cellStyle name="style1448302174674" xfId="88"/>
    <cellStyle name="style1448302174697" xfId="89"/>
    <cellStyle name="style1448302174719" xfId="90"/>
    <cellStyle name="style1448302174737" xfId="91"/>
    <cellStyle name="style1448302174763" xfId="92"/>
    <cellStyle name="style1448302174800" xfId="93"/>
    <cellStyle name="style1448302174818" xfId="94"/>
    <cellStyle name="style1448302174839" xfId="95"/>
    <cellStyle name="style1448302174915" xfId="9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AR" sz="120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Asalariados</a:t>
            </a:r>
            <a:r>
              <a:rPr lang="es-AR" sz="1200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públicos, privados y total. Nivel y variación interanual.</a:t>
            </a:r>
          </a:p>
          <a:p>
            <a:pPr>
              <a:defRPr sz="1200"/>
            </a:pPr>
            <a:r>
              <a:rPr lang="es-AR" sz="1200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Desde Enero de 2012 en adelante (en cantidad de puestos  y en %)</a:t>
            </a:r>
            <a:endParaRPr lang="es-AR" sz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510907792038487"/>
          <c:y val="1.2527177816681523E-2"/>
        </c:manualLayout>
      </c:layout>
      <c:overlay val="1"/>
      <c:spPr>
        <a:solidFill>
          <a:schemeClr val="bg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019754592353883E-2"/>
          <c:y val="2.3183694300525803E-2"/>
          <c:w val="0.84390182103850542"/>
          <c:h val="0.864480897317914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'Total empleo público y priv'!$B$2</c:f>
              <c:strCache>
                <c:ptCount val="1"/>
                <c:pt idx="0">
                  <c:v>Asalariados privados</c:v>
                </c:pt>
              </c:strCache>
            </c:strRef>
          </c:tx>
          <c:invertIfNegative val="0"/>
          <c:cat>
            <c:strRef>
              <c:f>'Variación interanual'!$A$4:$A$160</c:f>
              <c:strCache>
                <c:ptCount val="157"/>
                <c:pt idx="0">
                  <c:v>ene-12</c:v>
                </c:pt>
                <c:pt idx="1">
                  <c:v>feb-12</c:v>
                </c:pt>
                <c:pt idx="2">
                  <c:v>mar-12</c:v>
                </c:pt>
                <c:pt idx="3">
                  <c:v>abr-12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ago-12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dic-12</c:v>
                </c:pt>
                <c:pt idx="12">
                  <c:v>ene-13</c:v>
                </c:pt>
                <c:pt idx="13">
                  <c:v>feb-13</c:v>
                </c:pt>
                <c:pt idx="14">
                  <c:v>mar-13</c:v>
                </c:pt>
                <c:pt idx="15">
                  <c:v>abr-13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ago-13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dic-13</c:v>
                </c:pt>
                <c:pt idx="24">
                  <c:v>ene-14</c:v>
                </c:pt>
                <c:pt idx="25">
                  <c:v>feb-14</c:v>
                </c:pt>
                <c:pt idx="26">
                  <c:v>mar-14</c:v>
                </c:pt>
                <c:pt idx="27">
                  <c:v>abr-14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ago-14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dic-14</c:v>
                </c:pt>
                <c:pt idx="36">
                  <c:v>ene-15</c:v>
                </c:pt>
                <c:pt idx="37">
                  <c:v>feb-15</c:v>
                </c:pt>
                <c:pt idx="38">
                  <c:v>mar-15</c:v>
                </c:pt>
                <c:pt idx="39">
                  <c:v>abr-15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ago-15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dic-15</c:v>
                </c:pt>
                <c:pt idx="48">
                  <c:v>ene-16</c:v>
                </c:pt>
                <c:pt idx="49">
                  <c:v>feb-16</c:v>
                </c:pt>
                <c:pt idx="50">
                  <c:v>mar-16</c:v>
                </c:pt>
                <c:pt idx="51">
                  <c:v>abr-16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ago-16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dic-16</c:v>
                </c:pt>
                <c:pt idx="60">
                  <c:v>ene-17</c:v>
                </c:pt>
                <c:pt idx="61">
                  <c:v>feb-17</c:v>
                </c:pt>
                <c:pt idx="62">
                  <c:v>mar-17</c:v>
                </c:pt>
                <c:pt idx="63">
                  <c:v>abr-17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ago-17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dic-17</c:v>
                </c:pt>
                <c:pt idx="72">
                  <c:v>ene-18</c:v>
                </c:pt>
                <c:pt idx="73">
                  <c:v>feb-18</c:v>
                </c:pt>
                <c:pt idx="74">
                  <c:v>mar-18</c:v>
                </c:pt>
                <c:pt idx="75">
                  <c:v>abr-18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ene-19</c:v>
                </c:pt>
                <c:pt idx="85">
                  <c:v>feb-19</c:v>
                </c:pt>
                <c:pt idx="86">
                  <c:v>mar-19</c:v>
                </c:pt>
                <c:pt idx="87">
                  <c:v>abr-19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ago-19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dic-19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abr-20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ago-20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ene-21</c:v>
                </c:pt>
                <c:pt idx="109">
                  <c:v>feb-21</c:v>
                </c:pt>
                <c:pt idx="110">
                  <c:v>mar-21</c:v>
                </c:pt>
                <c:pt idx="111">
                  <c:v>abr-21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ago-21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dic-21</c:v>
                </c:pt>
                <c:pt idx="120">
                  <c:v>ene-22</c:v>
                </c:pt>
                <c:pt idx="121">
                  <c:v>feb-22</c:v>
                </c:pt>
                <c:pt idx="122">
                  <c:v>mar-22</c:v>
                </c:pt>
                <c:pt idx="123">
                  <c:v>abr-22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ago-22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dic-22</c:v>
                </c:pt>
                <c:pt idx="132">
                  <c:v>ene-23</c:v>
                </c:pt>
                <c:pt idx="133">
                  <c:v>feb-23</c:v>
                </c:pt>
                <c:pt idx="134">
                  <c:v>mar-23</c:v>
                </c:pt>
                <c:pt idx="135">
                  <c:v>abr-23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ago-23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dic-23</c:v>
                </c:pt>
                <c:pt idx="144">
                  <c:v>ene-24*</c:v>
                </c:pt>
                <c:pt idx="145">
                  <c:v>feb-24*</c:v>
                </c:pt>
                <c:pt idx="146">
                  <c:v>mar-24*</c:v>
                </c:pt>
                <c:pt idx="147">
                  <c:v>abr-24*</c:v>
                </c:pt>
                <c:pt idx="148">
                  <c:v>may-24*</c:v>
                </c:pt>
                <c:pt idx="149">
                  <c:v>jun-24*</c:v>
                </c:pt>
                <c:pt idx="150">
                  <c:v>jul-24*</c:v>
                </c:pt>
                <c:pt idx="151">
                  <c:v>ago-24*</c:v>
                </c:pt>
                <c:pt idx="152">
                  <c:v>sep-24*</c:v>
                </c:pt>
                <c:pt idx="153">
                  <c:v>oct-24*</c:v>
                </c:pt>
                <c:pt idx="154">
                  <c:v>nov-24*</c:v>
                </c:pt>
                <c:pt idx="155">
                  <c:v>dic-24*</c:v>
                </c:pt>
                <c:pt idx="156">
                  <c:v>ene-25*</c:v>
                </c:pt>
              </c:strCache>
            </c:strRef>
          </c:cat>
          <c:val>
            <c:numRef>
              <c:f>'Total empleo público y priv'!$B$4:$B$160</c:f>
              <c:numCache>
                <c:formatCode>#,##0</c:formatCode>
                <c:ptCount val="157"/>
                <c:pt idx="0">
                  <c:v>6105953</c:v>
                </c:pt>
                <c:pt idx="1">
                  <c:v>6103382</c:v>
                </c:pt>
                <c:pt idx="2">
                  <c:v>6112372</c:v>
                </c:pt>
                <c:pt idx="3">
                  <c:v>6055047</c:v>
                </c:pt>
                <c:pt idx="4">
                  <c:v>6042617</c:v>
                </c:pt>
                <c:pt idx="5">
                  <c:v>6033331</c:v>
                </c:pt>
                <c:pt idx="6">
                  <c:v>6026877</c:v>
                </c:pt>
                <c:pt idx="7">
                  <c:v>6029591</c:v>
                </c:pt>
                <c:pt idx="8">
                  <c:v>6022800</c:v>
                </c:pt>
                <c:pt idx="9">
                  <c:v>6063455</c:v>
                </c:pt>
                <c:pt idx="10">
                  <c:v>6087135</c:v>
                </c:pt>
                <c:pt idx="11">
                  <c:v>6112677</c:v>
                </c:pt>
                <c:pt idx="12">
                  <c:v>6129521</c:v>
                </c:pt>
                <c:pt idx="13">
                  <c:v>6136717</c:v>
                </c:pt>
                <c:pt idx="14">
                  <c:v>6139607</c:v>
                </c:pt>
                <c:pt idx="15">
                  <c:v>6121609</c:v>
                </c:pt>
                <c:pt idx="16">
                  <c:v>6085388</c:v>
                </c:pt>
                <c:pt idx="17">
                  <c:v>6065404</c:v>
                </c:pt>
                <c:pt idx="18">
                  <c:v>6077981</c:v>
                </c:pt>
                <c:pt idx="19">
                  <c:v>6092965</c:v>
                </c:pt>
                <c:pt idx="20">
                  <c:v>6085840</c:v>
                </c:pt>
                <c:pt idx="21">
                  <c:v>6116573</c:v>
                </c:pt>
                <c:pt idx="22">
                  <c:v>6141608</c:v>
                </c:pt>
                <c:pt idx="23">
                  <c:v>6147924</c:v>
                </c:pt>
                <c:pt idx="24">
                  <c:v>6153747</c:v>
                </c:pt>
                <c:pt idx="25">
                  <c:v>6147955</c:v>
                </c:pt>
                <c:pt idx="26">
                  <c:v>6127053</c:v>
                </c:pt>
                <c:pt idx="27">
                  <c:v>6096440</c:v>
                </c:pt>
                <c:pt idx="28">
                  <c:v>6076792</c:v>
                </c:pt>
                <c:pt idx="29">
                  <c:v>6075213</c:v>
                </c:pt>
                <c:pt idx="30">
                  <c:v>6080495</c:v>
                </c:pt>
                <c:pt idx="31">
                  <c:v>6076870</c:v>
                </c:pt>
                <c:pt idx="32">
                  <c:v>6097036</c:v>
                </c:pt>
                <c:pt idx="33">
                  <c:v>6128903</c:v>
                </c:pt>
                <c:pt idx="34">
                  <c:v>6145246</c:v>
                </c:pt>
                <c:pt idx="35">
                  <c:v>6169026</c:v>
                </c:pt>
                <c:pt idx="36">
                  <c:v>6197180</c:v>
                </c:pt>
                <c:pt idx="37">
                  <c:v>6215585</c:v>
                </c:pt>
                <c:pt idx="38">
                  <c:v>6228762</c:v>
                </c:pt>
                <c:pt idx="39">
                  <c:v>6224325</c:v>
                </c:pt>
                <c:pt idx="40">
                  <c:v>6197655</c:v>
                </c:pt>
                <c:pt idx="41">
                  <c:v>6216048</c:v>
                </c:pt>
                <c:pt idx="42">
                  <c:v>6223407</c:v>
                </c:pt>
                <c:pt idx="43">
                  <c:v>6234440</c:v>
                </c:pt>
                <c:pt idx="44">
                  <c:v>6237559</c:v>
                </c:pt>
                <c:pt idx="45">
                  <c:v>6262833</c:v>
                </c:pt>
                <c:pt idx="46">
                  <c:v>6266760</c:v>
                </c:pt>
                <c:pt idx="47">
                  <c:v>6246526</c:v>
                </c:pt>
                <c:pt idx="48">
                  <c:v>6237176</c:v>
                </c:pt>
                <c:pt idx="49">
                  <c:v>6247531</c:v>
                </c:pt>
                <c:pt idx="50">
                  <c:v>6241277</c:v>
                </c:pt>
                <c:pt idx="51">
                  <c:v>6188543</c:v>
                </c:pt>
                <c:pt idx="52">
                  <c:v>6152616</c:v>
                </c:pt>
                <c:pt idx="53">
                  <c:v>6136474</c:v>
                </c:pt>
                <c:pt idx="54">
                  <c:v>6135345</c:v>
                </c:pt>
                <c:pt idx="55">
                  <c:v>6146284</c:v>
                </c:pt>
                <c:pt idx="56">
                  <c:v>6151241</c:v>
                </c:pt>
                <c:pt idx="57">
                  <c:v>6175397</c:v>
                </c:pt>
                <c:pt idx="58">
                  <c:v>6200060</c:v>
                </c:pt>
                <c:pt idx="59">
                  <c:v>6206518</c:v>
                </c:pt>
                <c:pt idx="60">
                  <c:v>6224427</c:v>
                </c:pt>
                <c:pt idx="61">
                  <c:v>6226590</c:v>
                </c:pt>
                <c:pt idx="62">
                  <c:v>6248450</c:v>
                </c:pt>
                <c:pt idx="63">
                  <c:v>6190308</c:v>
                </c:pt>
                <c:pt idx="64">
                  <c:v>6188840</c:v>
                </c:pt>
                <c:pt idx="65">
                  <c:v>6193170</c:v>
                </c:pt>
                <c:pt idx="66">
                  <c:v>6202014</c:v>
                </c:pt>
                <c:pt idx="67">
                  <c:v>6212041</c:v>
                </c:pt>
                <c:pt idx="68">
                  <c:v>6221484</c:v>
                </c:pt>
                <c:pt idx="69">
                  <c:v>6255264</c:v>
                </c:pt>
                <c:pt idx="70">
                  <c:v>6282184</c:v>
                </c:pt>
                <c:pt idx="71">
                  <c:v>6296864</c:v>
                </c:pt>
                <c:pt idx="72">
                  <c:v>6309334</c:v>
                </c:pt>
                <c:pt idx="73">
                  <c:v>6308065</c:v>
                </c:pt>
                <c:pt idx="74">
                  <c:v>6322588</c:v>
                </c:pt>
                <c:pt idx="75">
                  <c:v>6279701</c:v>
                </c:pt>
                <c:pt idx="76">
                  <c:v>6251076</c:v>
                </c:pt>
                <c:pt idx="77">
                  <c:v>6216704</c:v>
                </c:pt>
                <c:pt idx="78">
                  <c:v>6215106</c:v>
                </c:pt>
                <c:pt idx="79">
                  <c:v>6212924</c:v>
                </c:pt>
                <c:pt idx="80">
                  <c:v>6181243</c:v>
                </c:pt>
                <c:pt idx="81">
                  <c:v>6194592</c:v>
                </c:pt>
                <c:pt idx="82">
                  <c:v>6182767</c:v>
                </c:pt>
                <c:pt idx="83">
                  <c:v>6167380</c:v>
                </c:pt>
                <c:pt idx="84">
                  <c:v>6179231</c:v>
                </c:pt>
                <c:pt idx="85">
                  <c:v>6187630</c:v>
                </c:pt>
                <c:pt idx="86">
                  <c:v>6177311</c:v>
                </c:pt>
                <c:pt idx="87">
                  <c:v>6126454</c:v>
                </c:pt>
                <c:pt idx="88">
                  <c:v>6097027</c:v>
                </c:pt>
                <c:pt idx="89">
                  <c:v>6070263</c:v>
                </c:pt>
                <c:pt idx="90">
                  <c:v>6079692</c:v>
                </c:pt>
                <c:pt idx="91">
                  <c:v>6071154</c:v>
                </c:pt>
                <c:pt idx="92">
                  <c:v>6041850</c:v>
                </c:pt>
                <c:pt idx="93">
                  <c:v>6039439</c:v>
                </c:pt>
                <c:pt idx="94">
                  <c:v>6033144</c:v>
                </c:pt>
                <c:pt idx="95">
                  <c:v>6020703</c:v>
                </c:pt>
                <c:pt idx="96">
                  <c:v>6021939</c:v>
                </c:pt>
                <c:pt idx="97">
                  <c:v>6028392</c:v>
                </c:pt>
                <c:pt idx="98">
                  <c:v>5994420</c:v>
                </c:pt>
                <c:pt idx="99">
                  <c:v>5836865</c:v>
                </c:pt>
                <c:pt idx="100">
                  <c:v>5787439</c:v>
                </c:pt>
                <c:pt idx="101">
                  <c:v>5776556</c:v>
                </c:pt>
                <c:pt idx="102">
                  <c:v>5768547</c:v>
                </c:pt>
                <c:pt idx="103">
                  <c:v>5770021</c:v>
                </c:pt>
                <c:pt idx="104">
                  <c:v>5780890</c:v>
                </c:pt>
                <c:pt idx="105">
                  <c:v>5795055</c:v>
                </c:pt>
                <c:pt idx="106">
                  <c:v>5816818</c:v>
                </c:pt>
                <c:pt idx="107">
                  <c:v>5826014</c:v>
                </c:pt>
                <c:pt idx="108">
                  <c:v>5850593</c:v>
                </c:pt>
                <c:pt idx="109">
                  <c:v>5872011</c:v>
                </c:pt>
                <c:pt idx="110">
                  <c:v>5907382</c:v>
                </c:pt>
                <c:pt idx="111">
                  <c:v>5895112</c:v>
                </c:pt>
                <c:pt idx="112">
                  <c:v>5869969</c:v>
                </c:pt>
                <c:pt idx="113">
                  <c:v>5869182</c:v>
                </c:pt>
                <c:pt idx="114">
                  <c:v>5876034</c:v>
                </c:pt>
                <c:pt idx="115">
                  <c:v>5895277</c:v>
                </c:pt>
                <c:pt idx="116">
                  <c:v>5916087</c:v>
                </c:pt>
                <c:pt idx="117">
                  <c:v>5940330</c:v>
                </c:pt>
                <c:pt idx="118">
                  <c:v>5988541</c:v>
                </c:pt>
                <c:pt idx="119">
                  <c:v>6027687</c:v>
                </c:pt>
                <c:pt idx="120">
                  <c:v>6069317</c:v>
                </c:pt>
                <c:pt idx="121">
                  <c:v>6095135</c:v>
                </c:pt>
                <c:pt idx="122">
                  <c:v>6129715</c:v>
                </c:pt>
                <c:pt idx="123">
                  <c:v>6110171</c:v>
                </c:pt>
                <c:pt idx="124">
                  <c:v>6117962</c:v>
                </c:pt>
                <c:pt idx="125">
                  <c:v>6134032</c:v>
                </c:pt>
                <c:pt idx="126">
                  <c:v>6169348</c:v>
                </c:pt>
                <c:pt idx="127">
                  <c:v>6186755</c:v>
                </c:pt>
                <c:pt idx="128">
                  <c:v>6210839</c:v>
                </c:pt>
                <c:pt idx="129">
                  <c:v>6236623</c:v>
                </c:pt>
                <c:pt idx="130">
                  <c:v>6278154</c:v>
                </c:pt>
                <c:pt idx="131">
                  <c:v>6296204</c:v>
                </c:pt>
                <c:pt idx="132">
                  <c:v>6333404</c:v>
                </c:pt>
                <c:pt idx="133">
                  <c:v>6348193</c:v>
                </c:pt>
                <c:pt idx="134">
                  <c:v>6377525</c:v>
                </c:pt>
                <c:pt idx="135">
                  <c:v>6339738</c:v>
                </c:pt>
                <c:pt idx="136">
                  <c:v>6347788</c:v>
                </c:pt>
                <c:pt idx="137">
                  <c:v>6353117</c:v>
                </c:pt>
                <c:pt idx="138">
                  <c:v>6374490</c:v>
                </c:pt>
                <c:pt idx="139">
                  <c:v>6387707</c:v>
                </c:pt>
                <c:pt idx="140">
                  <c:v>6371650</c:v>
                </c:pt>
                <c:pt idx="141">
                  <c:v>6374399</c:v>
                </c:pt>
                <c:pt idx="142">
                  <c:v>6385764</c:v>
                </c:pt>
                <c:pt idx="143">
                  <c:v>6379120</c:v>
                </c:pt>
                <c:pt idx="144">
                  <c:v>6363884</c:v>
                </c:pt>
                <c:pt idx="145">
                  <c:v>6337933</c:v>
                </c:pt>
                <c:pt idx="146">
                  <c:v>6306558</c:v>
                </c:pt>
                <c:pt idx="147">
                  <c:v>6257457</c:v>
                </c:pt>
                <c:pt idx="148">
                  <c:v>6227725</c:v>
                </c:pt>
                <c:pt idx="149">
                  <c:v>6198658</c:v>
                </c:pt>
                <c:pt idx="150">
                  <c:v>6209008</c:v>
                </c:pt>
                <c:pt idx="151">
                  <c:v>6213101</c:v>
                </c:pt>
                <c:pt idx="152">
                  <c:v>6221449</c:v>
                </c:pt>
                <c:pt idx="153">
                  <c:v>6246094</c:v>
                </c:pt>
                <c:pt idx="154">
                  <c:v>6262257</c:v>
                </c:pt>
                <c:pt idx="155">
                  <c:v>6279938</c:v>
                </c:pt>
                <c:pt idx="156">
                  <c:v>6284282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1-4CAD-8391-135008971CAE}"/>
            </c:ext>
          </c:extLst>
        </c:ser>
        <c:ser>
          <c:idx val="1"/>
          <c:order val="1"/>
          <c:tx>
            <c:strRef>
              <c:f>'Total empleo público y priv'!$C$2</c:f>
              <c:strCache>
                <c:ptCount val="1"/>
                <c:pt idx="0">
                  <c:v>Asalariados públicos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'Variación interanual'!$A$4:$A$160</c:f>
              <c:strCache>
                <c:ptCount val="157"/>
                <c:pt idx="0">
                  <c:v>ene-12</c:v>
                </c:pt>
                <c:pt idx="1">
                  <c:v>feb-12</c:v>
                </c:pt>
                <c:pt idx="2">
                  <c:v>mar-12</c:v>
                </c:pt>
                <c:pt idx="3">
                  <c:v>abr-12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ago-12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dic-12</c:v>
                </c:pt>
                <c:pt idx="12">
                  <c:v>ene-13</c:v>
                </c:pt>
                <c:pt idx="13">
                  <c:v>feb-13</c:v>
                </c:pt>
                <c:pt idx="14">
                  <c:v>mar-13</c:v>
                </c:pt>
                <c:pt idx="15">
                  <c:v>abr-13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ago-13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dic-13</c:v>
                </c:pt>
                <c:pt idx="24">
                  <c:v>ene-14</c:v>
                </c:pt>
                <c:pt idx="25">
                  <c:v>feb-14</c:v>
                </c:pt>
                <c:pt idx="26">
                  <c:v>mar-14</c:v>
                </c:pt>
                <c:pt idx="27">
                  <c:v>abr-14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ago-14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dic-14</c:v>
                </c:pt>
                <c:pt idx="36">
                  <c:v>ene-15</c:v>
                </c:pt>
                <c:pt idx="37">
                  <c:v>feb-15</c:v>
                </c:pt>
                <c:pt idx="38">
                  <c:v>mar-15</c:v>
                </c:pt>
                <c:pt idx="39">
                  <c:v>abr-15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ago-15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dic-15</c:v>
                </c:pt>
                <c:pt idx="48">
                  <c:v>ene-16</c:v>
                </c:pt>
                <c:pt idx="49">
                  <c:v>feb-16</c:v>
                </c:pt>
                <c:pt idx="50">
                  <c:v>mar-16</c:v>
                </c:pt>
                <c:pt idx="51">
                  <c:v>abr-16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ago-16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dic-16</c:v>
                </c:pt>
                <c:pt idx="60">
                  <c:v>ene-17</c:v>
                </c:pt>
                <c:pt idx="61">
                  <c:v>feb-17</c:v>
                </c:pt>
                <c:pt idx="62">
                  <c:v>mar-17</c:v>
                </c:pt>
                <c:pt idx="63">
                  <c:v>abr-17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ago-17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dic-17</c:v>
                </c:pt>
                <c:pt idx="72">
                  <c:v>ene-18</c:v>
                </c:pt>
                <c:pt idx="73">
                  <c:v>feb-18</c:v>
                </c:pt>
                <c:pt idx="74">
                  <c:v>mar-18</c:v>
                </c:pt>
                <c:pt idx="75">
                  <c:v>abr-18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ene-19</c:v>
                </c:pt>
                <c:pt idx="85">
                  <c:v>feb-19</c:v>
                </c:pt>
                <c:pt idx="86">
                  <c:v>mar-19</c:v>
                </c:pt>
                <c:pt idx="87">
                  <c:v>abr-19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ago-19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dic-19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abr-20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ago-20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ene-21</c:v>
                </c:pt>
                <c:pt idx="109">
                  <c:v>feb-21</c:v>
                </c:pt>
                <c:pt idx="110">
                  <c:v>mar-21</c:v>
                </c:pt>
                <c:pt idx="111">
                  <c:v>abr-21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ago-21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dic-21</c:v>
                </c:pt>
                <c:pt idx="120">
                  <c:v>ene-22</c:v>
                </c:pt>
                <c:pt idx="121">
                  <c:v>feb-22</c:v>
                </c:pt>
                <c:pt idx="122">
                  <c:v>mar-22</c:v>
                </c:pt>
                <c:pt idx="123">
                  <c:v>abr-22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ago-22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dic-22</c:v>
                </c:pt>
                <c:pt idx="132">
                  <c:v>ene-23</c:v>
                </c:pt>
                <c:pt idx="133">
                  <c:v>feb-23</c:v>
                </c:pt>
                <c:pt idx="134">
                  <c:v>mar-23</c:v>
                </c:pt>
                <c:pt idx="135">
                  <c:v>abr-23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ago-23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dic-23</c:v>
                </c:pt>
                <c:pt idx="144">
                  <c:v>ene-24*</c:v>
                </c:pt>
                <c:pt idx="145">
                  <c:v>feb-24*</c:v>
                </c:pt>
                <c:pt idx="146">
                  <c:v>mar-24*</c:v>
                </c:pt>
                <c:pt idx="147">
                  <c:v>abr-24*</c:v>
                </c:pt>
                <c:pt idx="148">
                  <c:v>may-24*</c:v>
                </c:pt>
                <c:pt idx="149">
                  <c:v>jun-24*</c:v>
                </c:pt>
                <c:pt idx="150">
                  <c:v>jul-24*</c:v>
                </c:pt>
                <c:pt idx="151">
                  <c:v>ago-24*</c:v>
                </c:pt>
                <c:pt idx="152">
                  <c:v>sep-24*</c:v>
                </c:pt>
                <c:pt idx="153">
                  <c:v>oct-24*</c:v>
                </c:pt>
                <c:pt idx="154">
                  <c:v>nov-24*</c:v>
                </c:pt>
                <c:pt idx="155">
                  <c:v>dic-24*</c:v>
                </c:pt>
                <c:pt idx="156">
                  <c:v>ene-25*</c:v>
                </c:pt>
              </c:strCache>
            </c:strRef>
          </c:cat>
          <c:val>
            <c:numRef>
              <c:f>'Total empleo público y priv'!$C$4:$C$160</c:f>
              <c:numCache>
                <c:formatCode>#,##0</c:formatCode>
                <c:ptCount val="157"/>
                <c:pt idx="0">
                  <c:v>2543717</c:v>
                </c:pt>
                <c:pt idx="1">
                  <c:v>2598154</c:v>
                </c:pt>
                <c:pt idx="2">
                  <c:v>2602057</c:v>
                </c:pt>
                <c:pt idx="3">
                  <c:v>2605390</c:v>
                </c:pt>
                <c:pt idx="4">
                  <c:v>2591278</c:v>
                </c:pt>
                <c:pt idx="5">
                  <c:v>2648546</c:v>
                </c:pt>
                <c:pt idx="6">
                  <c:v>2626379</c:v>
                </c:pt>
                <c:pt idx="7">
                  <c:v>2634373</c:v>
                </c:pt>
                <c:pt idx="8">
                  <c:v>2633695</c:v>
                </c:pt>
                <c:pt idx="9">
                  <c:v>2648297</c:v>
                </c:pt>
                <c:pt idx="10">
                  <c:v>2672631</c:v>
                </c:pt>
                <c:pt idx="11">
                  <c:v>2691670</c:v>
                </c:pt>
                <c:pt idx="12">
                  <c:v>2707367</c:v>
                </c:pt>
                <c:pt idx="13">
                  <c:v>2705757</c:v>
                </c:pt>
                <c:pt idx="14">
                  <c:v>2701171</c:v>
                </c:pt>
                <c:pt idx="15">
                  <c:v>2724588</c:v>
                </c:pt>
                <c:pt idx="16">
                  <c:v>2804973</c:v>
                </c:pt>
                <c:pt idx="17">
                  <c:v>2815202</c:v>
                </c:pt>
                <c:pt idx="18">
                  <c:v>2809164</c:v>
                </c:pt>
                <c:pt idx="19">
                  <c:v>2810962</c:v>
                </c:pt>
                <c:pt idx="20">
                  <c:v>2821541</c:v>
                </c:pt>
                <c:pt idx="21">
                  <c:v>2846241</c:v>
                </c:pt>
                <c:pt idx="22">
                  <c:v>2857023</c:v>
                </c:pt>
                <c:pt idx="23">
                  <c:v>2888375</c:v>
                </c:pt>
                <c:pt idx="24">
                  <c:v>2848963</c:v>
                </c:pt>
                <c:pt idx="25">
                  <c:v>2846690</c:v>
                </c:pt>
                <c:pt idx="26">
                  <c:v>2786489</c:v>
                </c:pt>
                <c:pt idx="27">
                  <c:v>2852608</c:v>
                </c:pt>
                <c:pt idx="28">
                  <c:v>2878588</c:v>
                </c:pt>
                <c:pt idx="29">
                  <c:v>2909724</c:v>
                </c:pt>
                <c:pt idx="30">
                  <c:v>2901133</c:v>
                </c:pt>
                <c:pt idx="31">
                  <c:v>2905859</c:v>
                </c:pt>
                <c:pt idx="32">
                  <c:v>2928337</c:v>
                </c:pt>
                <c:pt idx="33">
                  <c:v>2940668</c:v>
                </c:pt>
                <c:pt idx="34">
                  <c:v>2963705</c:v>
                </c:pt>
                <c:pt idx="35">
                  <c:v>2977701</c:v>
                </c:pt>
                <c:pt idx="36">
                  <c:v>2948386</c:v>
                </c:pt>
                <c:pt idx="37">
                  <c:v>2946084</c:v>
                </c:pt>
                <c:pt idx="38">
                  <c:v>2943737</c:v>
                </c:pt>
                <c:pt idx="39">
                  <c:v>2965771</c:v>
                </c:pt>
                <c:pt idx="40">
                  <c:v>2997540</c:v>
                </c:pt>
                <c:pt idx="41">
                  <c:v>3032831</c:v>
                </c:pt>
                <c:pt idx="42">
                  <c:v>3056814</c:v>
                </c:pt>
                <c:pt idx="43">
                  <c:v>3066395</c:v>
                </c:pt>
                <c:pt idx="44">
                  <c:v>3073579</c:v>
                </c:pt>
                <c:pt idx="45">
                  <c:v>3096694</c:v>
                </c:pt>
                <c:pt idx="46">
                  <c:v>3113438</c:v>
                </c:pt>
                <c:pt idx="47">
                  <c:v>3124699</c:v>
                </c:pt>
                <c:pt idx="48">
                  <c:v>3073291</c:v>
                </c:pt>
                <c:pt idx="49">
                  <c:v>3066227</c:v>
                </c:pt>
                <c:pt idx="50">
                  <c:v>3067795</c:v>
                </c:pt>
                <c:pt idx="51">
                  <c:v>3079613</c:v>
                </c:pt>
                <c:pt idx="52">
                  <c:v>3096813</c:v>
                </c:pt>
                <c:pt idx="53">
                  <c:v>3126225</c:v>
                </c:pt>
                <c:pt idx="54">
                  <c:v>3114366</c:v>
                </c:pt>
                <c:pt idx="55">
                  <c:v>3116876</c:v>
                </c:pt>
                <c:pt idx="56">
                  <c:v>3121785</c:v>
                </c:pt>
                <c:pt idx="57">
                  <c:v>3126188</c:v>
                </c:pt>
                <c:pt idx="58">
                  <c:v>3136944</c:v>
                </c:pt>
                <c:pt idx="59">
                  <c:v>3156944</c:v>
                </c:pt>
                <c:pt idx="60">
                  <c:v>3114388</c:v>
                </c:pt>
                <c:pt idx="61">
                  <c:v>3098882</c:v>
                </c:pt>
                <c:pt idx="62">
                  <c:v>3091019</c:v>
                </c:pt>
                <c:pt idx="63">
                  <c:v>3108997</c:v>
                </c:pt>
                <c:pt idx="64">
                  <c:v>3134373</c:v>
                </c:pt>
                <c:pt idx="65">
                  <c:v>3157870</c:v>
                </c:pt>
                <c:pt idx="66">
                  <c:v>3149145</c:v>
                </c:pt>
                <c:pt idx="67">
                  <c:v>3153202</c:v>
                </c:pt>
                <c:pt idx="68">
                  <c:v>3165682</c:v>
                </c:pt>
                <c:pt idx="69">
                  <c:v>3169486</c:v>
                </c:pt>
                <c:pt idx="70">
                  <c:v>3179026</c:v>
                </c:pt>
                <c:pt idx="71">
                  <c:v>3201175</c:v>
                </c:pt>
                <c:pt idx="72">
                  <c:v>3168449</c:v>
                </c:pt>
                <c:pt idx="73">
                  <c:v>3135351</c:v>
                </c:pt>
                <c:pt idx="74">
                  <c:v>3128163</c:v>
                </c:pt>
                <c:pt idx="75">
                  <c:v>3143568</c:v>
                </c:pt>
                <c:pt idx="76">
                  <c:v>3154119</c:v>
                </c:pt>
                <c:pt idx="77">
                  <c:v>3171985</c:v>
                </c:pt>
                <c:pt idx="78">
                  <c:v>3159062</c:v>
                </c:pt>
                <c:pt idx="79">
                  <c:v>3170304</c:v>
                </c:pt>
                <c:pt idx="80">
                  <c:v>3164946</c:v>
                </c:pt>
                <c:pt idx="81">
                  <c:v>3174110</c:v>
                </c:pt>
                <c:pt idx="82">
                  <c:v>3176555</c:v>
                </c:pt>
                <c:pt idx="83">
                  <c:v>3195377</c:v>
                </c:pt>
                <c:pt idx="84">
                  <c:v>3155838</c:v>
                </c:pt>
                <c:pt idx="85">
                  <c:v>3145172</c:v>
                </c:pt>
                <c:pt idx="86">
                  <c:v>3136216</c:v>
                </c:pt>
                <c:pt idx="87">
                  <c:v>3164348</c:v>
                </c:pt>
                <c:pt idx="88">
                  <c:v>3180134</c:v>
                </c:pt>
                <c:pt idx="89">
                  <c:v>3199996</c:v>
                </c:pt>
                <c:pt idx="90">
                  <c:v>3189073</c:v>
                </c:pt>
                <c:pt idx="91">
                  <c:v>3192260</c:v>
                </c:pt>
                <c:pt idx="92">
                  <c:v>3208574</c:v>
                </c:pt>
                <c:pt idx="93">
                  <c:v>3218932</c:v>
                </c:pt>
                <c:pt idx="94">
                  <c:v>3222095</c:v>
                </c:pt>
                <c:pt idx="95">
                  <c:v>3249054</c:v>
                </c:pt>
                <c:pt idx="96">
                  <c:v>3195502</c:v>
                </c:pt>
                <c:pt idx="97">
                  <c:v>3186023</c:v>
                </c:pt>
                <c:pt idx="98">
                  <c:v>3186373</c:v>
                </c:pt>
                <c:pt idx="99">
                  <c:v>3190561</c:v>
                </c:pt>
                <c:pt idx="100">
                  <c:v>3195153</c:v>
                </c:pt>
                <c:pt idx="101">
                  <c:v>3210314</c:v>
                </c:pt>
                <c:pt idx="102">
                  <c:v>3199241</c:v>
                </c:pt>
                <c:pt idx="103">
                  <c:v>3207493</c:v>
                </c:pt>
                <c:pt idx="104">
                  <c:v>3211527</c:v>
                </c:pt>
                <c:pt idx="105">
                  <c:v>3215029</c:v>
                </c:pt>
                <c:pt idx="106">
                  <c:v>3237801</c:v>
                </c:pt>
                <c:pt idx="107">
                  <c:v>3257579</c:v>
                </c:pt>
                <c:pt idx="108">
                  <c:v>3211243</c:v>
                </c:pt>
                <c:pt idx="109">
                  <c:v>3215865</c:v>
                </c:pt>
                <c:pt idx="110">
                  <c:v>3229345</c:v>
                </c:pt>
                <c:pt idx="111">
                  <c:v>3246771</c:v>
                </c:pt>
                <c:pt idx="112">
                  <c:v>3270698</c:v>
                </c:pt>
                <c:pt idx="113">
                  <c:v>3293560</c:v>
                </c:pt>
                <c:pt idx="114">
                  <c:v>3287465</c:v>
                </c:pt>
                <c:pt idx="115">
                  <c:v>3303205</c:v>
                </c:pt>
                <c:pt idx="116">
                  <c:v>3314079</c:v>
                </c:pt>
                <c:pt idx="117">
                  <c:v>3329046</c:v>
                </c:pt>
                <c:pt idx="118">
                  <c:v>3345096</c:v>
                </c:pt>
                <c:pt idx="119">
                  <c:v>3372906</c:v>
                </c:pt>
                <c:pt idx="120">
                  <c:v>3320327</c:v>
                </c:pt>
                <c:pt idx="121">
                  <c:v>3311745</c:v>
                </c:pt>
                <c:pt idx="122">
                  <c:v>3317378</c:v>
                </c:pt>
                <c:pt idx="123">
                  <c:v>3333896</c:v>
                </c:pt>
                <c:pt idx="124">
                  <c:v>3353545</c:v>
                </c:pt>
                <c:pt idx="125">
                  <c:v>3381302</c:v>
                </c:pt>
                <c:pt idx="126">
                  <c:v>3375799</c:v>
                </c:pt>
                <c:pt idx="127">
                  <c:v>3372531</c:v>
                </c:pt>
                <c:pt idx="128">
                  <c:v>3381981</c:v>
                </c:pt>
                <c:pt idx="129">
                  <c:v>3387399</c:v>
                </c:pt>
                <c:pt idx="130">
                  <c:v>3405218</c:v>
                </c:pt>
                <c:pt idx="131">
                  <c:v>3422983</c:v>
                </c:pt>
                <c:pt idx="132">
                  <c:v>3382838</c:v>
                </c:pt>
                <c:pt idx="133">
                  <c:v>3388385</c:v>
                </c:pt>
                <c:pt idx="134">
                  <c:v>3392440</c:v>
                </c:pt>
                <c:pt idx="135">
                  <c:v>3412166</c:v>
                </c:pt>
                <c:pt idx="136">
                  <c:v>3437853</c:v>
                </c:pt>
                <c:pt idx="137">
                  <c:v>3467521</c:v>
                </c:pt>
                <c:pt idx="138">
                  <c:v>3458262</c:v>
                </c:pt>
                <c:pt idx="139">
                  <c:v>3470394</c:v>
                </c:pt>
                <c:pt idx="140">
                  <c:v>3473853</c:v>
                </c:pt>
                <c:pt idx="141">
                  <c:v>3477664</c:v>
                </c:pt>
                <c:pt idx="142">
                  <c:v>3484305</c:v>
                </c:pt>
                <c:pt idx="143">
                  <c:v>3508430</c:v>
                </c:pt>
                <c:pt idx="144">
                  <c:v>3426424</c:v>
                </c:pt>
                <c:pt idx="145">
                  <c:v>3420792</c:v>
                </c:pt>
                <c:pt idx="146">
                  <c:v>3415429</c:v>
                </c:pt>
                <c:pt idx="147">
                  <c:v>3420138</c:v>
                </c:pt>
                <c:pt idx="148">
                  <c:v>3424686</c:v>
                </c:pt>
                <c:pt idx="149">
                  <c:v>3443151</c:v>
                </c:pt>
                <c:pt idx="150">
                  <c:v>3423218</c:v>
                </c:pt>
                <c:pt idx="151">
                  <c:v>3422191</c:v>
                </c:pt>
                <c:pt idx="152">
                  <c:v>3427666</c:v>
                </c:pt>
                <c:pt idx="153">
                  <c:v>3430889</c:v>
                </c:pt>
                <c:pt idx="154">
                  <c:v>3433867</c:v>
                </c:pt>
                <c:pt idx="155">
                  <c:v>3446070</c:v>
                </c:pt>
                <c:pt idx="156">
                  <c:v>3401626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1-4CAD-8391-13500897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074624"/>
        <c:axId val="329004160"/>
      </c:barChart>
      <c:lineChart>
        <c:grouping val="standard"/>
        <c:varyColors val="0"/>
        <c:ser>
          <c:idx val="2"/>
          <c:order val="2"/>
          <c:tx>
            <c:v>Var. Interanual del total de asalariados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'Variación interanual'!$A$4:$A$160</c:f>
              <c:strCache>
                <c:ptCount val="157"/>
                <c:pt idx="0">
                  <c:v>ene-12</c:v>
                </c:pt>
                <c:pt idx="1">
                  <c:v>feb-12</c:v>
                </c:pt>
                <c:pt idx="2">
                  <c:v>mar-12</c:v>
                </c:pt>
                <c:pt idx="3">
                  <c:v>abr-12</c:v>
                </c:pt>
                <c:pt idx="4">
                  <c:v>may-12</c:v>
                </c:pt>
                <c:pt idx="5">
                  <c:v>jun-12</c:v>
                </c:pt>
                <c:pt idx="6">
                  <c:v>jul-12</c:v>
                </c:pt>
                <c:pt idx="7">
                  <c:v>ago-12</c:v>
                </c:pt>
                <c:pt idx="8">
                  <c:v>sep-12</c:v>
                </c:pt>
                <c:pt idx="9">
                  <c:v>oct-12</c:v>
                </c:pt>
                <c:pt idx="10">
                  <c:v>nov-12</c:v>
                </c:pt>
                <c:pt idx="11">
                  <c:v>dic-12</c:v>
                </c:pt>
                <c:pt idx="12">
                  <c:v>ene-13</c:v>
                </c:pt>
                <c:pt idx="13">
                  <c:v>feb-13</c:v>
                </c:pt>
                <c:pt idx="14">
                  <c:v>mar-13</c:v>
                </c:pt>
                <c:pt idx="15">
                  <c:v>abr-13</c:v>
                </c:pt>
                <c:pt idx="16">
                  <c:v>may-13</c:v>
                </c:pt>
                <c:pt idx="17">
                  <c:v>jun-13</c:v>
                </c:pt>
                <c:pt idx="18">
                  <c:v>jul-13</c:v>
                </c:pt>
                <c:pt idx="19">
                  <c:v>ago-13</c:v>
                </c:pt>
                <c:pt idx="20">
                  <c:v>sep-13</c:v>
                </c:pt>
                <c:pt idx="21">
                  <c:v>oct-13</c:v>
                </c:pt>
                <c:pt idx="22">
                  <c:v>nov-13</c:v>
                </c:pt>
                <c:pt idx="23">
                  <c:v>dic-13</c:v>
                </c:pt>
                <c:pt idx="24">
                  <c:v>ene-14</c:v>
                </c:pt>
                <c:pt idx="25">
                  <c:v>feb-14</c:v>
                </c:pt>
                <c:pt idx="26">
                  <c:v>mar-14</c:v>
                </c:pt>
                <c:pt idx="27">
                  <c:v>abr-14</c:v>
                </c:pt>
                <c:pt idx="28">
                  <c:v>may-14</c:v>
                </c:pt>
                <c:pt idx="29">
                  <c:v>jun-14</c:v>
                </c:pt>
                <c:pt idx="30">
                  <c:v>jul-14</c:v>
                </c:pt>
                <c:pt idx="31">
                  <c:v>ago-14</c:v>
                </c:pt>
                <c:pt idx="32">
                  <c:v>sep-14</c:v>
                </c:pt>
                <c:pt idx="33">
                  <c:v>oct-14</c:v>
                </c:pt>
                <c:pt idx="34">
                  <c:v>nov-14</c:v>
                </c:pt>
                <c:pt idx="35">
                  <c:v>dic-14</c:v>
                </c:pt>
                <c:pt idx="36">
                  <c:v>ene-15</c:v>
                </c:pt>
                <c:pt idx="37">
                  <c:v>feb-15</c:v>
                </c:pt>
                <c:pt idx="38">
                  <c:v>mar-15</c:v>
                </c:pt>
                <c:pt idx="39">
                  <c:v>abr-15</c:v>
                </c:pt>
                <c:pt idx="40">
                  <c:v>may-15</c:v>
                </c:pt>
                <c:pt idx="41">
                  <c:v>jun-15</c:v>
                </c:pt>
                <c:pt idx="42">
                  <c:v>jul-15</c:v>
                </c:pt>
                <c:pt idx="43">
                  <c:v>ago-15</c:v>
                </c:pt>
                <c:pt idx="44">
                  <c:v>sep-15</c:v>
                </c:pt>
                <c:pt idx="45">
                  <c:v>oct-15</c:v>
                </c:pt>
                <c:pt idx="46">
                  <c:v>nov-15</c:v>
                </c:pt>
                <c:pt idx="47">
                  <c:v>dic-15</c:v>
                </c:pt>
                <c:pt idx="48">
                  <c:v>ene-16</c:v>
                </c:pt>
                <c:pt idx="49">
                  <c:v>feb-16</c:v>
                </c:pt>
                <c:pt idx="50">
                  <c:v>mar-16</c:v>
                </c:pt>
                <c:pt idx="51">
                  <c:v>abr-16</c:v>
                </c:pt>
                <c:pt idx="52">
                  <c:v>may-16</c:v>
                </c:pt>
                <c:pt idx="53">
                  <c:v>jun-16</c:v>
                </c:pt>
                <c:pt idx="54">
                  <c:v>jul-16</c:v>
                </c:pt>
                <c:pt idx="55">
                  <c:v>ago-16</c:v>
                </c:pt>
                <c:pt idx="56">
                  <c:v>sep-16</c:v>
                </c:pt>
                <c:pt idx="57">
                  <c:v>oct-16</c:v>
                </c:pt>
                <c:pt idx="58">
                  <c:v>nov-16</c:v>
                </c:pt>
                <c:pt idx="59">
                  <c:v>dic-16</c:v>
                </c:pt>
                <c:pt idx="60">
                  <c:v>ene-17</c:v>
                </c:pt>
                <c:pt idx="61">
                  <c:v>feb-17</c:v>
                </c:pt>
                <c:pt idx="62">
                  <c:v>mar-17</c:v>
                </c:pt>
                <c:pt idx="63">
                  <c:v>abr-17</c:v>
                </c:pt>
                <c:pt idx="64">
                  <c:v>may-17</c:v>
                </c:pt>
                <c:pt idx="65">
                  <c:v>jun-17</c:v>
                </c:pt>
                <c:pt idx="66">
                  <c:v>jul-17</c:v>
                </c:pt>
                <c:pt idx="67">
                  <c:v>ago-17</c:v>
                </c:pt>
                <c:pt idx="68">
                  <c:v>sep-17</c:v>
                </c:pt>
                <c:pt idx="69">
                  <c:v>oct-17</c:v>
                </c:pt>
                <c:pt idx="70">
                  <c:v>nov-17</c:v>
                </c:pt>
                <c:pt idx="71">
                  <c:v>dic-17</c:v>
                </c:pt>
                <c:pt idx="72">
                  <c:v>ene-18</c:v>
                </c:pt>
                <c:pt idx="73">
                  <c:v>feb-18</c:v>
                </c:pt>
                <c:pt idx="74">
                  <c:v>mar-18</c:v>
                </c:pt>
                <c:pt idx="75">
                  <c:v>abr-18</c:v>
                </c:pt>
                <c:pt idx="76">
                  <c:v>may-18</c:v>
                </c:pt>
                <c:pt idx="77">
                  <c:v>jun-18</c:v>
                </c:pt>
                <c:pt idx="78">
                  <c:v>jul-18</c:v>
                </c:pt>
                <c:pt idx="79">
                  <c:v>ago-18</c:v>
                </c:pt>
                <c:pt idx="80">
                  <c:v>sep-18</c:v>
                </c:pt>
                <c:pt idx="81">
                  <c:v>oct-18</c:v>
                </c:pt>
                <c:pt idx="82">
                  <c:v>nov-18</c:v>
                </c:pt>
                <c:pt idx="83">
                  <c:v>dic-18</c:v>
                </c:pt>
                <c:pt idx="84">
                  <c:v>ene-19</c:v>
                </c:pt>
                <c:pt idx="85">
                  <c:v>feb-19</c:v>
                </c:pt>
                <c:pt idx="86">
                  <c:v>mar-19</c:v>
                </c:pt>
                <c:pt idx="87">
                  <c:v>abr-19</c:v>
                </c:pt>
                <c:pt idx="88">
                  <c:v>may-19</c:v>
                </c:pt>
                <c:pt idx="89">
                  <c:v>jun-19</c:v>
                </c:pt>
                <c:pt idx="90">
                  <c:v>jul-19</c:v>
                </c:pt>
                <c:pt idx="91">
                  <c:v>ago-19</c:v>
                </c:pt>
                <c:pt idx="92">
                  <c:v>sep-19</c:v>
                </c:pt>
                <c:pt idx="93">
                  <c:v>oct-19</c:v>
                </c:pt>
                <c:pt idx="94">
                  <c:v>nov-19</c:v>
                </c:pt>
                <c:pt idx="95">
                  <c:v>dic-19</c:v>
                </c:pt>
                <c:pt idx="96">
                  <c:v>ene-20</c:v>
                </c:pt>
                <c:pt idx="97">
                  <c:v>feb-20</c:v>
                </c:pt>
                <c:pt idx="98">
                  <c:v>mar-20</c:v>
                </c:pt>
                <c:pt idx="99">
                  <c:v>abr-20</c:v>
                </c:pt>
                <c:pt idx="100">
                  <c:v>may-20</c:v>
                </c:pt>
                <c:pt idx="101">
                  <c:v>jun-20</c:v>
                </c:pt>
                <c:pt idx="102">
                  <c:v>jul-20</c:v>
                </c:pt>
                <c:pt idx="103">
                  <c:v>ago-20</c:v>
                </c:pt>
                <c:pt idx="104">
                  <c:v>sep-20</c:v>
                </c:pt>
                <c:pt idx="105">
                  <c:v>oct-20</c:v>
                </c:pt>
                <c:pt idx="106">
                  <c:v>nov-20</c:v>
                </c:pt>
                <c:pt idx="107">
                  <c:v>dic-20</c:v>
                </c:pt>
                <c:pt idx="108">
                  <c:v>ene-21</c:v>
                </c:pt>
                <c:pt idx="109">
                  <c:v>feb-21</c:v>
                </c:pt>
                <c:pt idx="110">
                  <c:v>mar-21</c:v>
                </c:pt>
                <c:pt idx="111">
                  <c:v>abr-21</c:v>
                </c:pt>
                <c:pt idx="112">
                  <c:v>may-21</c:v>
                </c:pt>
                <c:pt idx="113">
                  <c:v>jun-21</c:v>
                </c:pt>
                <c:pt idx="114">
                  <c:v>jul-21</c:v>
                </c:pt>
                <c:pt idx="115">
                  <c:v>ago-21</c:v>
                </c:pt>
                <c:pt idx="116">
                  <c:v>sep-21</c:v>
                </c:pt>
                <c:pt idx="117">
                  <c:v>oct-21</c:v>
                </c:pt>
                <c:pt idx="118">
                  <c:v>nov-21</c:v>
                </c:pt>
                <c:pt idx="119">
                  <c:v>dic-21</c:v>
                </c:pt>
                <c:pt idx="120">
                  <c:v>ene-22</c:v>
                </c:pt>
                <c:pt idx="121">
                  <c:v>feb-22</c:v>
                </c:pt>
                <c:pt idx="122">
                  <c:v>mar-22</c:v>
                </c:pt>
                <c:pt idx="123">
                  <c:v>abr-22</c:v>
                </c:pt>
                <c:pt idx="124">
                  <c:v>may-22</c:v>
                </c:pt>
                <c:pt idx="125">
                  <c:v>jun-22</c:v>
                </c:pt>
                <c:pt idx="126">
                  <c:v>jul-22</c:v>
                </c:pt>
                <c:pt idx="127">
                  <c:v>ago-22</c:v>
                </c:pt>
                <c:pt idx="128">
                  <c:v>sep-22</c:v>
                </c:pt>
                <c:pt idx="129">
                  <c:v>oct-22</c:v>
                </c:pt>
                <c:pt idx="130">
                  <c:v>nov-22</c:v>
                </c:pt>
                <c:pt idx="131">
                  <c:v>dic-22</c:v>
                </c:pt>
                <c:pt idx="132">
                  <c:v>ene-23</c:v>
                </c:pt>
                <c:pt idx="133">
                  <c:v>feb-23</c:v>
                </c:pt>
                <c:pt idx="134">
                  <c:v>mar-23</c:v>
                </c:pt>
                <c:pt idx="135">
                  <c:v>abr-23</c:v>
                </c:pt>
                <c:pt idx="136">
                  <c:v>may-23</c:v>
                </c:pt>
                <c:pt idx="137">
                  <c:v>jun-23</c:v>
                </c:pt>
                <c:pt idx="138">
                  <c:v>jul-23</c:v>
                </c:pt>
                <c:pt idx="139">
                  <c:v>ago-23</c:v>
                </c:pt>
                <c:pt idx="140">
                  <c:v>sep-23</c:v>
                </c:pt>
                <c:pt idx="141">
                  <c:v>oct-23</c:v>
                </c:pt>
                <c:pt idx="142">
                  <c:v>nov-23</c:v>
                </c:pt>
                <c:pt idx="143">
                  <c:v>dic-23</c:v>
                </c:pt>
                <c:pt idx="144">
                  <c:v>ene-24*</c:v>
                </c:pt>
                <c:pt idx="145">
                  <c:v>feb-24*</c:v>
                </c:pt>
                <c:pt idx="146">
                  <c:v>mar-24*</c:v>
                </c:pt>
                <c:pt idx="147">
                  <c:v>abr-24*</c:v>
                </c:pt>
                <c:pt idx="148">
                  <c:v>may-24*</c:v>
                </c:pt>
                <c:pt idx="149">
                  <c:v>jun-24*</c:v>
                </c:pt>
                <c:pt idx="150">
                  <c:v>jul-24*</c:v>
                </c:pt>
                <c:pt idx="151">
                  <c:v>ago-24*</c:v>
                </c:pt>
                <c:pt idx="152">
                  <c:v>sep-24*</c:v>
                </c:pt>
                <c:pt idx="153">
                  <c:v>oct-24*</c:v>
                </c:pt>
                <c:pt idx="154">
                  <c:v>nov-24*</c:v>
                </c:pt>
                <c:pt idx="155">
                  <c:v>dic-24*</c:v>
                </c:pt>
                <c:pt idx="156">
                  <c:v>ene-25*</c:v>
                </c:pt>
              </c:strCache>
            </c:strRef>
          </c:cat>
          <c:val>
            <c:numRef>
              <c:f>'Variación interanual'!$H$4:$H$160</c:f>
              <c:numCache>
                <c:formatCode>#,##0.00</c:formatCode>
                <c:ptCount val="157"/>
                <c:pt idx="12">
                  <c:v>2.5894731430314177</c:v>
                </c:pt>
                <c:pt idx="13">
                  <c:v>2.2672029020080586</c:v>
                </c:pt>
                <c:pt idx="14">
                  <c:v>2.2051515549868617</c:v>
                </c:pt>
                <c:pt idx="15">
                  <c:v>2.7910021896356163</c:v>
                </c:pt>
                <c:pt idx="16">
                  <c:v>3.5663811532798517</c:v>
                </c:pt>
                <c:pt idx="17">
                  <c:v>3.1432984964487209</c:v>
                </c:pt>
                <c:pt idx="18">
                  <c:v>3.5563376337209407</c:v>
                </c:pt>
                <c:pt idx="19">
                  <c:v>4.0232237059317555</c:v>
                </c:pt>
                <c:pt idx="20">
                  <c:v>4.4895361251965804</c:v>
                </c:pt>
                <c:pt idx="21">
                  <c:v>4.6463656877981263</c:v>
                </c:pt>
                <c:pt idx="22">
                  <c:v>4.5472903174924584</c:v>
                </c:pt>
                <c:pt idx="23">
                  <c:v>4.4713433468482666</c:v>
                </c:pt>
                <c:pt idx="24">
                  <c:v>3.7842462699610557</c:v>
                </c:pt>
                <c:pt idx="25">
                  <c:v>3.5686453239974325</c:v>
                </c:pt>
                <c:pt idx="26">
                  <c:v>2.812843525498443</c:v>
                </c:pt>
                <c:pt idx="27">
                  <c:v>3.0325750910767502</c:v>
                </c:pt>
                <c:pt idx="28">
                  <c:v>2.5874841285134842</c:v>
                </c:pt>
                <c:pt idx="29">
                  <c:v>2.7709782661332172</c:v>
                </c:pt>
                <c:pt idx="30">
                  <c:v>2.4923432395712819</c:v>
                </c:pt>
                <c:pt idx="31">
                  <c:v>1.8691389508055822</c:v>
                </c:pt>
                <c:pt idx="32">
                  <c:v>1.8312897574404019</c:v>
                </c:pt>
                <c:pt idx="33">
                  <c:v>1.5067232342329984</c:v>
                </c:pt>
                <c:pt idx="34">
                  <c:v>1.361300525892295</c:v>
                </c:pt>
                <c:pt idx="35">
                  <c:v>1.0771867204248498</c:v>
                </c:pt>
                <c:pt idx="36">
                  <c:v>1.1742251458684461</c:v>
                </c:pt>
                <c:pt idx="37">
                  <c:v>1.3565713210898611</c:v>
                </c:pt>
                <c:pt idx="38">
                  <c:v>2.1791900037937406</c:v>
                </c:pt>
                <c:pt idx="39">
                  <c:v>1.9708584168761423</c:v>
                </c:pt>
                <c:pt idx="40">
                  <c:v>1.9495378176989098</c:v>
                </c:pt>
                <c:pt idx="41">
                  <c:v>2.2021854832736221</c:v>
                </c:pt>
                <c:pt idx="42">
                  <c:v>2.4966422773408325</c:v>
                </c:pt>
                <c:pt idx="43">
                  <c:v>2.6616764147804339</c:v>
                </c:pt>
                <c:pt idx="44">
                  <c:v>2.3516682289843605</c:v>
                </c:pt>
                <c:pt idx="45">
                  <c:v>2.3034758680483103</c:v>
                </c:pt>
                <c:pt idx="46">
                  <c:v>2.1910103444269913</c:v>
                </c:pt>
                <c:pt idx="47">
                  <c:v>1.9572573660337378</c:v>
                </c:pt>
                <c:pt idx="48">
                  <c:v>1.5909263070719382</c:v>
                </c:pt>
                <c:pt idx="49">
                  <c:v>1.4622786095020546</c:v>
                </c:pt>
                <c:pt idx="50">
                  <c:v>1.3395403552450391</c:v>
                </c:pt>
                <c:pt idx="51">
                  <c:v>0.91121467267063494</c:v>
                </c:pt>
                <c:pt idx="52">
                  <c:v>0.78563213739688553</c:v>
                </c:pt>
                <c:pt idx="53">
                  <c:v>0.4878678418469784</c:v>
                </c:pt>
                <c:pt idx="54">
                  <c:v>0.115331640418459</c:v>
                </c:pt>
                <c:pt idx="55">
                  <c:v>9.5760132399669295E-2</c:v>
                </c:pt>
                <c:pt idx="56">
                  <c:v>0.151173295555318</c:v>
                </c:pt>
                <c:pt idx="57">
                  <c:v>0.1252095834473943</c:v>
                </c:pt>
                <c:pt idx="58">
                  <c:v>0.33608984806368092</c:v>
                </c:pt>
                <c:pt idx="59">
                  <c:v>0.71031959847429604</c:v>
                </c:pt>
                <c:pt idx="60">
                  <c:v>1.1248675261908758</c:v>
                </c:pt>
                <c:pt idx="61">
                  <c:v>1.1122336675423172</c:v>
                </c:pt>
                <c:pt idx="62">
                  <c:v>1.2259259262356048</c:v>
                </c:pt>
                <c:pt idx="63">
                  <c:v>1.137885388933757</c:v>
                </c:pt>
                <c:pt idx="64">
                  <c:v>1.4820535614975094</c:v>
                </c:pt>
                <c:pt idx="65">
                  <c:v>1.5289707932431229</c:v>
                </c:pt>
                <c:pt idx="66">
                  <c:v>1.7663645653369864</c:v>
                </c:pt>
                <c:pt idx="67">
                  <c:v>1.8890943062871868</c:v>
                </c:pt>
                <c:pt idx="68">
                  <c:v>2.0992986144032555</c:v>
                </c:pt>
                <c:pt idx="69">
                  <c:v>2.2325424493414125</c:v>
                </c:pt>
                <c:pt idx="70">
                  <c:v>2.2154539337503998</c:v>
                </c:pt>
                <c:pt idx="71">
                  <c:v>2.3374529889265139</c:v>
                </c:pt>
                <c:pt idx="72">
                  <c:v>2.2943866763073917</c:v>
                </c:pt>
                <c:pt idx="73">
                  <c:v>2.0562131009137952</c:v>
                </c:pt>
                <c:pt idx="74">
                  <c:v>1.9852144059806509</c:v>
                </c:pt>
                <c:pt idx="75">
                  <c:v>2.0765234267691612</c:v>
                </c:pt>
                <c:pt idx="76">
                  <c:v>1.6023075025300981</c:v>
                </c:pt>
                <c:pt idx="77">
                  <c:v>1.120902582736516</c:v>
                </c:pt>
                <c:pt idx="78">
                  <c:v>0.35998451891543493</c:v>
                </c:pt>
                <c:pt idx="79">
                  <c:v>0.22013650954342268</c:v>
                </c:pt>
                <c:pt idx="80">
                  <c:v>-0.3956559059501652</c:v>
                </c:pt>
                <c:pt idx="81">
                  <c:v>-0.98830060240675532</c:v>
                </c:pt>
                <c:pt idx="82">
                  <c:v>-1.3941344298686653</c:v>
                </c:pt>
                <c:pt idx="83">
                  <c:v>-1.6799999870834914</c:v>
                </c:pt>
                <c:pt idx="84">
                  <c:v>-1.6916385195605343</c:v>
                </c:pt>
                <c:pt idx="85">
                  <c:v>-1.4251640238796992</c:v>
                </c:pt>
                <c:pt idx="86">
                  <c:v>-1.6920234096133413</c:v>
                </c:pt>
                <c:pt idx="87">
                  <c:v>-1.6172120736832274</c:v>
                </c:pt>
                <c:pt idx="88">
                  <c:v>-1.5622920694870479</c:v>
                </c:pt>
                <c:pt idx="89">
                  <c:v>-1.4978644206894765</c:v>
                </c:pt>
                <c:pt idx="90">
                  <c:v>-0.84323092014825241</c:v>
                </c:pt>
                <c:pt idx="91">
                  <c:v>-0.77355975978457003</c:v>
                </c:pt>
                <c:pt idx="92">
                  <c:v>-0.55832444814892801</c:v>
                </c:pt>
                <c:pt idx="93">
                  <c:v>-0.354770003757654</c:v>
                </c:pt>
                <c:pt idx="94">
                  <c:v>-0.24935962359646791</c:v>
                </c:pt>
                <c:pt idx="95">
                  <c:v>-0.12572299755416738</c:v>
                </c:pt>
                <c:pt idx="96">
                  <c:v>-0.3825234712377279</c:v>
                </c:pt>
                <c:pt idx="97">
                  <c:v>-0.50730510475555102</c:v>
                </c:pt>
                <c:pt idx="98">
                  <c:v>-0.83941282622995717</c:v>
                </c:pt>
                <c:pt idx="99">
                  <c:v>-2.3014922690703599</c:v>
                </c:pt>
                <c:pt idx="100">
                  <c:v>-2.9901306479926504</c:v>
                </c:pt>
                <c:pt idx="101">
                  <c:v>-2.7513471055359728</c:v>
                </c:pt>
                <c:pt idx="102">
                  <c:v>-2.6384188082567261</c:v>
                </c:pt>
                <c:pt idx="103">
                  <c:v>-2.5274358594097768</c:v>
                </c:pt>
                <c:pt idx="104">
                  <c:v>-2.2314825046336528</c:v>
                </c:pt>
                <c:pt idx="105">
                  <c:v>-2.0738777950401577</c:v>
                </c:pt>
                <c:pt idx="106">
                  <c:v>-1.8784903421877996</c:v>
                </c:pt>
                <c:pt idx="107">
                  <c:v>-1.8993337961256351</c:v>
                </c:pt>
                <c:pt idx="108">
                  <c:v>-1.6225111791475899</c:v>
                </c:pt>
                <c:pt idx="109">
                  <c:v>-1.2222139441022017</c:v>
                </c:pt>
                <c:pt idx="110">
                  <c:v>-0.18562561681698675</c:v>
                </c:pt>
                <c:pt idx="111">
                  <c:v>1.7139805919871964</c:v>
                </c:pt>
                <c:pt idx="112">
                  <c:v>2.6145939078191738</c:v>
                </c:pt>
                <c:pt idx="113">
                  <c:v>2.748171610381589</c:v>
                </c:pt>
                <c:pt idx="114">
                  <c:v>2.7490493796743953</c:v>
                </c:pt>
                <c:pt idx="115">
                  <c:v>3.0460157041443781</c:v>
                </c:pt>
                <c:pt idx="116">
                  <c:v>3.3409993667873783</c:v>
                </c:pt>
                <c:pt idx="117">
                  <c:v>3.5386773541028038</c:v>
                </c:pt>
                <c:pt idx="118">
                  <c:v>3.9254796892637778</c:v>
                </c:pt>
                <c:pt idx="119">
                  <c:v>4.492185077582711</c:v>
                </c:pt>
                <c:pt idx="120">
                  <c:v>4.5663945728865674</c:v>
                </c:pt>
                <c:pt idx="121">
                  <c:v>4.5952933837615451</c:v>
                </c:pt>
                <c:pt idx="122">
                  <c:v>4.5604927481948776</c:v>
                </c:pt>
                <c:pt idx="123">
                  <c:v>4.5007257520751409</c:v>
                </c:pt>
                <c:pt idx="124">
                  <c:v>4.8660952125913592</c:v>
                </c:pt>
                <c:pt idx="125">
                  <c:v>5.1696944219330465</c:v>
                </c:pt>
                <c:pt idx="126">
                  <c:v>5.5208675106530158</c:v>
                </c:pt>
                <c:pt idx="127">
                  <c:v>5.248569477248699</c:v>
                </c:pt>
                <c:pt idx="128">
                  <c:v>5.2091788969504726</c:v>
                </c:pt>
                <c:pt idx="129">
                  <c:v>5.1966634641331666</c:v>
                </c:pt>
                <c:pt idx="130">
                  <c:v>5.2850614297027532</c:v>
                </c:pt>
                <c:pt idx="131">
                  <c:v>4.9882282705005165</c:v>
                </c:pt>
                <c:pt idx="132">
                  <c:v>5.110508870693331</c:v>
                </c:pt>
                <c:pt idx="133">
                  <c:v>4.958101546817506</c:v>
                </c:pt>
                <c:pt idx="134">
                  <c:v>4.7241003716001595</c:v>
                </c:pt>
                <c:pt idx="135">
                  <c:v>4.492459407813687</c:v>
                </c:pt>
                <c:pt idx="136">
                  <c:v>4.5891894367800834</c:v>
                </c:pt>
                <c:pt idx="137">
                  <c:v>4.371234223253273</c:v>
                </c:pt>
                <c:pt idx="138">
                  <c:v>4.0776565366745787</c:v>
                </c:pt>
                <c:pt idx="139">
                  <c:v>4.0518668637022026</c:v>
                </c:pt>
                <c:pt idx="140">
                  <c:v>3.5857253466121009</c:v>
                </c:pt>
                <c:pt idx="141">
                  <c:v>3.2768064750280157</c:v>
                </c:pt>
                <c:pt idx="142">
                  <c:v>2.6899232081440294</c:v>
                </c:pt>
                <c:pt idx="143">
                  <c:v>2.4629605255770182</c:v>
                </c:pt>
                <c:pt idx="144">
                  <c:v>1.8601640519485096</c:v>
                </c:pt>
                <c:pt idx="145">
                  <c:v>1.6666312479153289</c:v>
                </c:pt>
                <c:pt idx="146">
                  <c:v>1.0569940971181246</c:v>
                </c:pt>
                <c:pt idx="147">
                  <c:v>0.78833920783571987</c:v>
                </c:pt>
                <c:pt idx="148">
                  <c:v>0.12769237890852825</c:v>
                </c:pt>
                <c:pt idx="149">
                  <c:v>-0.32179638177602943</c:v>
                </c:pt>
                <c:pt idx="150">
                  <c:v>-0.51635171381690936</c:v>
                </c:pt>
                <c:pt idx="151">
                  <c:v>-0.63833165802046343</c:v>
                </c:pt>
                <c:pt idx="152">
                  <c:v>-0.63078430041644262</c:v>
                </c:pt>
                <c:pt idx="153">
                  <c:v>-0.73955316314784358</c:v>
                </c:pt>
                <c:pt idx="154">
                  <c:v>-0.83220661088158066</c:v>
                </c:pt>
                <c:pt idx="155">
                  <c:v>-3.8584674426106913</c:v>
                </c:pt>
                <c:pt idx="156">
                  <c:v>-3.6999990709976505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381-4CAD-8391-13500897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738240"/>
        <c:axId val="329006464"/>
      </c:lineChart>
      <c:catAx>
        <c:axId val="14607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9004160"/>
        <c:crosses val="autoZero"/>
        <c:auto val="1"/>
        <c:lblAlgn val="ctr"/>
        <c:lblOffset val="100"/>
        <c:noMultiLvlLbl val="0"/>
      </c:catAx>
      <c:valAx>
        <c:axId val="329004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Cantidad de asalariados</a:t>
                </a:r>
              </a:p>
            </c:rich>
          </c:tx>
          <c:layout>
            <c:manualLayout>
              <c:xMode val="edge"/>
              <c:yMode val="edge"/>
              <c:x val="7.9081121977118314E-3"/>
              <c:y val="0.358299242002602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46074624"/>
        <c:crosses val="autoZero"/>
        <c:crossBetween val="between"/>
      </c:valAx>
      <c:valAx>
        <c:axId val="329006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000">
                    <a:latin typeface="Arial" panose="020B0604020202020204" pitchFamily="34" charset="0"/>
                    <a:cs typeface="Arial" panose="020B0604020202020204" pitchFamily="34" charset="0"/>
                  </a:rPr>
                  <a:t>% de variación interanual del total de los asalariados</a:t>
                </a:r>
              </a:p>
            </c:rich>
          </c:tx>
          <c:layout>
            <c:manualLayout>
              <c:xMode val="edge"/>
              <c:yMode val="edge"/>
              <c:x val="0.97680089375120949"/>
              <c:y val="0.18687798496106592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1738240"/>
        <c:crosses val="max"/>
        <c:crossBetween val="between"/>
      </c:valAx>
      <c:catAx>
        <c:axId val="32173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90064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3311451601066063"/>
          <c:y val="0.7463534558180227"/>
          <c:w val="0.2279049466318476"/>
          <c:h val="0.13744372862483098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0.17198</cdr:x>
      <cdr:y>0.05282</cdr:y>
    </cdr:from>
    <cdr:to>
      <cdr:x>0.48993</cdr:x>
      <cdr:y>0.08216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600512" y="321228"/>
          <a:ext cx="2958996" cy="178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  <cdr:relSizeAnchor xmlns:cdr="http://schemas.openxmlformats.org/drawingml/2006/chartDrawing">
    <cdr:from>
      <cdr:x>0</cdr:x>
      <cdr:y>0.95379</cdr:y>
    </cdr:from>
    <cdr:to>
      <cdr:x>0.82802</cdr:x>
      <cdr:y>0.99872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5800883"/>
          <a:ext cx="7705880" cy="273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AR"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Fuente: </a:t>
          </a:r>
          <a:r>
            <a:rPr lang="es-AR" sz="800" b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MTEySS, SSPEyEL, Observatorio de Empleo y Dinámica Empresarial, sobre la base de registros administrativos de los sistemas de la seguridad social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4"/>
  <sheetViews>
    <sheetView showGridLines="0" tabSelected="1" workbookViewId="0">
      <pane xSplit="1" ySplit="3" topLeftCell="B136" activePane="bottomRight" state="frozen"/>
      <selection activeCell="A89" sqref="A89:A102"/>
      <selection pane="topRight" activeCell="A89" sqref="A89:A102"/>
      <selection pane="bottomLeft" activeCell="A89" sqref="A89:A102"/>
      <selection pane="bottomRight" activeCell="A160" sqref="A160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2.25" customHeight="1" thickBot="1" x14ac:dyDescent="0.3">
      <c r="A1" s="18" t="s">
        <v>17</v>
      </c>
      <c r="B1" s="19"/>
      <c r="C1" s="19"/>
      <c r="D1" s="19"/>
      <c r="E1" s="19"/>
      <c r="F1" s="19"/>
      <c r="G1" s="19"/>
      <c r="H1" s="19"/>
    </row>
    <row r="2" spans="1:8" ht="28.5" customHeight="1" x14ac:dyDescent="0.25">
      <c r="A2" s="24" t="s">
        <v>0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0" t="s">
        <v>2</v>
      </c>
    </row>
    <row r="3" spans="1:8" x14ac:dyDescent="0.25">
      <c r="A3" s="25"/>
      <c r="B3" s="23"/>
      <c r="C3" s="23"/>
      <c r="D3" s="23"/>
      <c r="E3" s="23"/>
      <c r="F3" s="23"/>
      <c r="G3" s="23"/>
      <c r="H3" s="21"/>
    </row>
    <row r="4" spans="1:8" x14ac:dyDescent="0.25">
      <c r="A4" s="3">
        <v>40909</v>
      </c>
      <c r="B4" s="4">
        <v>6105953</v>
      </c>
      <c r="C4" s="4">
        <v>2543717</v>
      </c>
      <c r="D4" s="4">
        <v>389219</v>
      </c>
      <c r="E4" s="4">
        <v>409935</v>
      </c>
      <c r="F4" s="4">
        <v>1314711</v>
      </c>
      <c r="G4" s="4">
        <v>167762</v>
      </c>
      <c r="H4" s="5">
        <v>10931296.999999998</v>
      </c>
    </row>
    <row r="5" spans="1:8" x14ac:dyDescent="0.25">
      <c r="A5" s="3">
        <v>40940</v>
      </c>
      <c r="B5" s="4">
        <v>6103382</v>
      </c>
      <c r="C5" s="4">
        <v>2598154</v>
      </c>
      <c r="D5" s="4">
        <v>388833</v>
      </c>
      <c r="E5" s="4">
        <v>408926</v>
      </c>
      <c r="F5" s="4">
        <v>1314532</v>
      </c>
      <c r="G5" s="4">
        <v>168913</v>
      </c>
      <c r="H5" s="5">
        <v>10982740</v>
      </c>
    </row>
    <row r="6" spans="1:8" x14ac:dyDescent="0.25">
      <c r="A6" s="3">
        <v>40969</v>
      </c>
      <c r="B6" s="4">
        <v>6112372</v>
      </c>
      <c r="C6" s="4">
        <v>2602057</v>
      </c>
      <c r="D6" s="4">
        <v>386595</v>
      </c>
      <c r="E6" s="4">
        <v>406518</v>
      </c>
      <c r="F6" s="4">
        <v>1314626</v>
      </c>
      <c r="G6" s="4">
        <v>170047</v>
      </c>
      <c r="H6" s="5">
        <v>10992215</v>
      </c>
    </row>
    <row r="7" spans="1:8" x14ac:dyDescent="0.25">
      <c r="A7" s="3">
        <v>41000</v>
      </c>
      <c r="B7" s="4">
        <v>6055047</v>
      </c>
      <c r="C7" s="4">
        <v>2605390</v>
      </c>
      <c r="D7" s="4">
        <v>389983</v>
      </c>
      <c r="E7" s="4">
        <v>407669</v>
      </c>
      <c r="F7" s="4">
        <v>1317796</v>
      </c>
      <c r="G7" s="4">
        <v>172512</v>
      </c>
      <c r="H7" s="5">
        <v>10948397</v>
      </c>
    </row>
    <row r="8" spans="1:8" x14ac:dyDescent="0.25">
      <c r="A8" s="3">
        <v>41030</v>
      </c>
      <c r="B8" s="4">
        <v>6042617</v>
      </c>
      <c r="C8" s="4">
        <v>2591278</v>
      </c>
      <c r="D8" s="4">
        <v>392211</v>
      </c>
      <c r="E8" s="4">
        <v>407628</v>
      </c>
      <c r="F8" s="4">
        <v>1321841</v>
      </c>
      <c r="G8" s="4">
        <v>172926</v>
      </c>
      <c r="H8" s="5">
        <v>10928501</v>
      </c>
    </row>
    <row r="9" spans="1:8" x14ac:dyDescent="0.25">
      <c r="A9" s="3">
        <v>41061</v>
      </c>
      <c r="B9" s="4">
        <v>6033331</v>
      </c>
      <c r="C9" s="4">
        <v>2648546</v>
      </c>
      <c r="D9" s="4">
        <v>395002</v>
      </c>
      <c r="E9" s="4">
        <v>407513</v>
      </c>
      <c r="F9" s="4">
        <v>1332556</v>
      </c>
      <c r="G9" s="4">
        <v>174563</v>
      </c>
      <c r="H9" s="5">
        <v>10991511.000000002</v>
      </c>
    </row>
    <row r="10" spans="1:8" x14ac:dyDescent="0.25">
      <c r="A10" s="3">
        <v>41091</v>
      </c>
      <c r="B10" s="4">
        <v>6026877</v>
      </c>
      <c r="C10" s="4">
        <v>2626379</v>
      </c>
      <c r="D10" s="4">
        <v>398143</v>
      </c>
      <c r="E10" s="4">
        <v>408251</v>
      </c>
      <c r="F10" s="4">
        <v>1342079</v>
      </c>
      <c r="G10" s="4">
        <v>178134</v>
      </c>
      <c r="H10" s="5">
        <v>10979863.000000002</v>
      </c>
    </row>
    <row r="11" spans="1:8" x14ac:dyDescent="0.25">
      <c r="A11" s="3">
        <v>41122</v>
      </c>
      <c r="B11" s="4">
        <v>6029591</v>
      </c>
      <c r="C11" s="4">
        <v>2634373</v>
      </c>
      <c r="D11" s="4">
        <v>400836</v>
      </c>
      <c r="E11" s="4">
        <v>409089</v>
      </c>
      <c r="F11" s="4">
        <v>1346925</v>
      </c>
      <c r="G11" s="4">
        <v>179842</v>
      </c>
      <c r="H11" s="5">
        <v>11000655.999999998</v>
      </c>
    </row>
    <row r="12" spans="1:8" x14ac:dyDescent="0.25">
      <c r="A12" s="3">
        <v>41153</v>
      </c>
      <c r="B12" s="4">
        <v>6022800</v>
      </c>
      <c r="C12" s="4">
        <v>2633695</v>
      </c>
      <c r="D12" s="4">
        <v>401792</v>
      </c>
      <c r="E12" s="4">
        <v>409444</v>
      </c>
      <c r="F12" s="4">
        <v>1352378</v>
      </c>
      <c r="G12" s="4">
        <v>182364</v>
      </c>
      <c r="H12" s="5">
        <v>11002473</v>
      </c>
    </row>
    <row r="13" spans="1:8" x14ac:dyDescent="0.25">
      <c r="A13" s="3">
        <v>41183</v>
      </c>
      <c r="B13" s="4">
        <v>6063455</v>
      </c>
      <c r="C13" s="4">
        <v>2648297</v>
      </c>
      <c r="D13" s="4">
        <v>402225</v>
      </c>
      <c r="E13" s="4">
        <v>409337</v>
      </c>
      <c r="F13" s="4">
        <v>1360189</v>
      </c>
      <c r="G13" s="4">
        <v>183254</v>
      </c>
      <c r="H13" s="5">
        <v>11066757.000000002</v>
      </c>
    </row>
    <row r="14" spans="1:8" x14ac:dyDescent="0.25">
      <c r="A14" s="3">
        <v>41214</v>
      </c>
      <c r="B14" s="4">
        <v>6087135</v>
      </c>
      <c r="C14" s="4">
        <v>2672631</v>
      </c>
      <c r="D14" s="4">
        <v>400764</v>
      </c>
      <c r="E14" s="4">
        <v>409139</v>
      </c>
      <c r="F14" s="4">
        <v>1365476</v>
      </c>
      <c r="G14" s="4">
        <v>184774</v>
      </c>
      <c r="H14" s="5">
        <v>11119918.999999998</v>
      </c>
    </row>
    <row r="15" spans="1:8" x14ac:dyDescent="0.25">
      <c r="A15" s="3">
        <v>41244</v>
      </c>
      <c r="B15" s="4">
        <v>6112677</v>
      </c>
      <c r="C15" s="4">
        <v>2691670</v>
      </c>
      <c r="D15" s="4">
        <v>399141</v>
      </c>
      <c r="E15" s="4">
        <v>408291</v>
      </c>
      <c r="F15" s="4">
        <v>1364714</v>
      </c>
      <c r="G15" s="4">
        <v>186953</v>
      </c>
      <c r="H15" s="5">
        <v>11163445.999999998</v>
      </c>
    </row>
    <row r="16" spans="1:8" x14ac:dyDescent="0.25">
      <c r="A16" s="3">
        <v>41275</v>
      </c>
      <c r="B16" s="4">
        <v>6129521</v>
      </c>
      <c r="C16" s="4">
        <v>2707367</v>
      </c>
      <c r="D16" s="4">
        <v>407638</v>
      </c>
      <c r="E16" s="4">
        <v>412382</v>
      </c>
      <c r="F16" s="4">
        <v>1370088</v>
      </c>
      <c r="G16" s="4">
        <v>187364</v>
      </c>
      <c r="H16" s="5">
        <v>11214359.999999998</v>
      </c>
    </row>
    <row r="17" spans="1:8" x14ac:dyDescent="0.25">
      <c r="A17" s="3">
        <v>41306</v>
      </c>
      <c r="B17" s="4">
        <v>6136717</v>
      </c>
      <c r="C17" s="4">
        <v>2705757</v>
      </c>
      <c r="D17" s="4">
        <v>408904</v>
      </c>
      <c r="E17" s="4">
        <v>421341</v>
      </c>
      <c r="F17" s="4">
        <v>1370248</v>
      </c>
      <c r="G17" s="4">
        <v>188774</v>
      </c>
      <c r="H17" s="5">
        <v>11231741</v>
      </c>
    </row>
    <row r="18" spans="1:8" x14ac:dyDescent="0.25">
      <c r="A18" s="3">
        <v>41334</v>
      </c>
      <c r="B18" s="4">
        <v>6139607</v>
      </c>
      <c r="C18" s="4">
        <v>2701171</v>
      </c>
      <c r="D18" s="4">
        <v>405441</v>
      </c>
      <c r="E18" s="4">
        <v>421248</v>
      </c>
      <c r="F18" s="4">
        <v>1376771</v>
      </c>
      <c r="G18" s="4">
        <v>190372</v>
      </c>
      <c r="H18" s="5">
        <v>11234610</v>
      </c>
    </row>
    <row r="19" spans="1:8" x14ac:dyDescent="0.25">
      <c r="A19" s="3">
        <v>41365</v>
      </c>
      <c r="B19" s="4">
        <v>6121609</v>
      </c>
      <c r="C19" s="4">
        <v>2724588</v>
      </c>
      <c r="D19" s="4">
        <v>408672</v>
      </c>
      <c r="E19" s="4">
        <v>422966</v>
      </c>
      <c r="F19" s="4">
        <v>1384022</v>
      </c>
      <c r="G19" s="4">
        <v>192110</v>
      </c>
      <c r="H19" s="5">
        <v>11253967</v>
      </c>
    </row>
    <row r="20" spans="1:8" x14ac:dyDescent="0.25">
      <c r="A20" s="3">
        <v>41395</v>
      </c>
      <c r="B20" s="4">
        <v>6085388</v>
      </c>
      <c r="C20" s="4">
        <v>2804973</v>
      </c>
      <c r="D20" s="4">
        <v>416926</v>
      </c>
      <c r="E20" s="4">
        <v>423351</v>
      </c>
      <c r="F20" s="4">
        <v>1393872</v>
      </c>
      <c r="G20" s="4">
        <v>193743</v>
      </c>
      <c r="H20" s="5">
        <v>11318253</v>
      </c>
    </row>
    <row r="21" spans="1:8" x14ac:dyDescent="0.25">
      <c r="A21" s="3">
        <v>41426</v>
      </c>
      <c r="B21" s="4">
        <v>6065404</v>
      </c>
      <c r="C21" s="4">
        <v>2815202</v>
      </c>
      <c r="D21" s="4">
        <v>434062</v>
      </c>
      <c r="E21" s="4">
        <v>423389</v>
      </c>
      <c r="F21" s="4">
        <v>1402481</v>
      </c>
      <c r="G21" s="4">
        <v>196469</v>
      </c>
      <c r="H21" s="5">
        <v>11337006.999999998</v>
      </c>
    </row>
    <row r="22" spans="1:8" x14ac:dyDescent="0.25">
      <c r="A22" s="3">
        <v>41456</v>
      </c>
      <c r="B22" s="4">
        <v>6077981</v>
      </c>
      <c r="C22" s="4">
        <v>2809164</v>
      </c>
      <c r="D22" s="4">
        <v>442028</v>
      </c>
      <c r="E22" s="4">
        <v>425500</v>
      </c>
      <c r="F22" s="4">
        <v>1411920</v>
      </c>
      <c r="G22" s="4">
        <v>203751</v>
      </c>
      <c r="H22" s="5">
        <v>11370344.000000002</v>
      </c>
    </row>
    <row r="23" spans="1:8" x14ac:dyDescent="0.25">
      <c r="A23" s="3">
        <v>41487</v>
      </c>
      <c r="B23" s="4">
        <v>6092965</v>
      </c>
      <c r="C23" s="4">
        <v>2810962</v>
      </c>
      <c r="D23" s="4">
        <v>444127</v>
      </c>
      <c r="E23" s="4">
        <v>428682</v>
      </c>
      <c r="F23" s="4">
        <v>1424168</v>
      </c>
      <c r="G23" s="4">
        <v>242333</v>
      </c>
      <c r="H23" s="5">
        <v>11443237.000000002</v>
      </c>
    </row>
    <row r="24" spans="1:8" x14ac:dyDescent="0.25">
      <c r="A24" s="3">
        <v>41518</v>
      </c>
      <c r="B24" s="4">
        <v>6085840</v>
      </c>
      <c r="C24" s="4">
        <v>2821541</v>
      </c>
      <c r="D24" s="4">
        <v>446377</v>
      </c>
      <c r="E24" s="4">
        <v>430798</v>
      </c>
      <c r="F24" s="4">
        <v>1437754</v>
      </c>
      <c r="G24" s="4">
        <v>274123</v>
      </c>
      <c r="H24" s="5">
        <v>11496433</v>
      </c>
    </row>
    <row r="25" spans="1:8" x14ac:dyDescent="0.25">
      <c r="A25" s="3">
        <v>41548</v>
      </c>
      <c r="B25" s="4">
        <v>6116573</v>
      </c>
      <c r="C25" s="4">
        <v>2846241</v>
      </c>
      <c r="D25" s="4">
        <v>448476</v>
      </c>
      <c r="E25" s="4">
        <v>429728</v>
      </c>
      <c r="F25" s="4">
        <v>1454920</v>
      </c>
      <c r="G25" s="4">
        <v>285021</v>
      </c>
      <c r="H25" s="5">
        <v>11580959</v>
      </c>
    </row>
    <row r="26" spans="1:8" x14ac:dyDescent="0.25">
      <c r="A26" s="3">
        <v>41579</v>
      </c>
      <c r="B26" s="4">
        <v>6141608</v>
      </c>
      <c r="C26" s="4">
        <v>2857023</v>
      </c>
      <c r="D26" s="4">
        <v>449149</v>
      </c>
      <c r="E26" s="4">
        <v>426860</v>
      </c>
      <c r="F26" s="4">
        <v>1461073</v>
      </c>
      <c r="G26" s="4">
        <v>289861</v>
      </c>
      <c r="H26" s="5">
        <v>11625574.000000002</v>
      </c>
    </row>
    <row r="27" spans="1:8" x14ac:dyDescent="0.25">
      <c r="A27" s="3">
        <v>41609</v>
      </c>
      <c r="B27" s="4">
        <v>6147924</v>
      </c>
      <c r="C27" s="4">
        <v>2888375</v>
      </c>
      <c r="D27" s="4">
        <v>449121</v>
      </c>
      <c r="E27" s="4">
        <v>422978</v>
      </c>
      <c r="F27" s="4">
        <v>1461135</v>
      </c>
      <c r="G27" s="4">
        <v>293069</v>
      </c>
      <c r="H27" s="5">
        <v>11662601.999999996</v>
      </c>
    </row>
    <row r="28" spans="1:8" x14ac:dyDescent="0.25">
      <c r="A28" s="3">
        <v>41640</v>
      </c>
      <c r="B28" s="4">
        <v>6153747</v>
      </c>
      <c r="C28" s="4">
        <v>2848963</v>
      </c>
      <c r="D28" s="4">
        <v>454352</v>
      </c>
      <c r="E28" s="4">
        <v>424795</v>
      </c>
      <c r="F28" s="4">
        <v>1462699</v>
      </c>
      <c r="G28" s="4">
        <v>294183</v>
      </c>
      <c r="H28" s="5">
        <v>11638739.000000002</v>
      </c>
    </row>
    <row r="29" spans="1:8" x14ac:dyDescent="0.25">
      <c r="A29" s="3">
        <v>41671</v>
      </c>
      <c r="B29" s="4">
        <v>6147955</v>
      </c>
      <c r="C29" s="4">
        <v>2846690</v>
      </c>
      <c r="D29" s="4">
        <v>455201</v>
      </c>
      <c r="E29" s="4">
        <v>421824</v>
      </c>
      <c r="F29" s="4">
        <v>1463739</v>
      </c>
      <c r="G29" s="4">
        <v>297153</v>
      </c>
      <c r="H29" s="5">
        <v>11632562.000000002</v>
      </c>
    </row>
    <row r="30" spans="1:8" x14ac:dyDescent="0.25">
      <c r="A30" s="3">
        <v>41699</v>
      </c>
      <c r="B30" s="4">
        <v>6127053</v>
      </c>
      <c r="C30" s="4">
        <v>2786489</v>
      </c>
      <c r="D30" s="4">
        <v>451261</v>
      </c>
      <c r="E30" s="4">
        <v>422464</v>
      </c>
      <c r="F30" s="4">
        <v>1462850</v>
      </c>
      <c r="G30" s="4">
        <v>300505</v>
      </c>
      <c r="H30" s="5">
        <v>11550622</v>
      </c>
    </row>
    <row r="31" spans="1:8" x14ac:dyDescent="0.25">
      <c r="A31" s="3">
        <v>41730</v>
      </c>
      <c r="B31" s="4">
        <v>6096440</v>
      </c>
      <c r="C31" s="4">
        <v>2852608</v>
      </c>
      <c r="D31" s="4">
        <v>452702</v>
      </c>
      <c r="E31" s="4">
        <v>422420</v>
      </c>
      <c r="F31" s="4">
        <v>1466967</v>
      </c>
      <c r="G31" s="4">
        <v>304115</v>
      </c>
      <c r="H31" s="5">
        <v>11595251.999999998</v>
      </c>
    </row>
    <row r="32" spans="1:8" x14ac:dyDescent="0.25">
      <c r="A32" s="3">
        <v>41760</v>
      </c>
      <c r="B32" s="4">
        <v>6076792</v>
      </c>
      <c r="C32" s="4">
        <v>2878588</v>
      </c>
      <c r="D32" s="4">
        <v>455540</v>
      </c>
      <c r="E32" s="4">
        <v>420404</v>
      </c>
      <c r="F32" s="4">
        <v>1473127</v>
      </c>
      <c r="G32" s="4">
        <v>306660</v>
      </c>
      <c r="H32" s="5">
        <v>11611111.000000002</v>
      </c>
    </row>
    <row r="33" spans="1:8" x14ac:dyDescent="0.25">
      <c r="A33" s="3">
        <v>41791</v>
      </c>
      <c r="B33" s="4">
        <v>6075213</v>
      </c>
      <c r="C33" s="4">
        <v>2909724</v>
      </c>
      <c r="D33" s="4">
        <v>460072</v>
      </c>
      <c r="E33" s="4">
        <v>416338</v>
      </c>
      <c r="F33" s="4">
        <v>1479749</v>
      </c>
      <c r="G33" s="4">
        <v>310057</v>
      </c>
      <c r="H33" s="5">
        <v>11651153</v>
      </c>
    </row>
    <row r="34" spans="1:8" x14ac:dyDescent="0.25">
      <c r="A34" s="3">
        <v>41821</v>
      </c>
      <c r="B34" s="4">
        <v>6080495</v>
      </c>
      <c r="C34" s="4">
        <v>2901133</v>
      </c>
      <c r="D34" s="4">
        <v>462915</v>
      </c>
      <c r="E34" s="4">
        <v>415268</v>
      </c>
      <c r="F34" s="4">
        <v>1480131</v>
      </c>
      <c r="G34" s="4">
        <v>313790</v>
      </c>
      <c r="H34" s="5">
        <v>11653732.000000002</v>
      </c>
    </row>
    <row r="35" spans="1:8" x14ac:dyDescent="0.25">
      <c r="A35" s="3">
        <v>41852</v>
      </c>
      <c r="B35" s="4">
        <v>6076870</v>
      </c>
      <c r="C35" s="4">
        <v>2905859</v>
      </c>
      <c r="D35" s="4">
        <v>463330</v>
      </c>
      <c r="E35" s="4">
        <v>414221</v>
      </c>
      <c r="F35" s="4">
        <v>1480849</v>
      </c>
      <c r="G35" s="4">
        <v>315998</v>
      </c>
      <c r="H35" s="5">
        <v>11657126.999999998</v>
      </c>
    </row>
    <row r="36" spans="1:8" x14ac:dyDescent="0.25">
      <c r="A36" s="3">
        <v>41883</v>
      </c>
      <c r="B36" s="4">
        <v>6097036</v>
      </c>
      <c r="C36" s="4">
        <v>2928337</v>
      </c>
      <c r="D36" s="4">
        <v>462957</v>
      </c>
      <c r="E36" s="4">
        <v>412426</v>
      </c>
      <c r="F36" s="4">
        <v>1484559</v>
      </c>
      <c r="G36" s="4">
        <v>321651</v>
      </c>
      <c r="H36" s="5">
        <v>11706965.999999998</v>
      </c>
    </row>
    <row r="37" spans="1:8" x14ac:dyDescent="0.25">
      <c r="A37" s="3">
        <v>41913</v>
      </c>
      <c r="B37" s="4">
        <v>6128903</v>
      </c>
      <c r="C37" s="4">
        <v>2940668</v>
      </c>
      <c r="D37" s="4">
        <v>462648</v>
      </c>
      <c r="E37" s="4">
        <v>409613</v>
      </c>
      <c r="F37" s="4">
        <v>1484514</v>
      </c>
      <c r="G37" s="4">
        <v>329106</v>
      </c>
      <c r="H37" s="5">
        <v>11755451.999999998</v>
      </c>
    </row>
    <row r="38" spans="1:8" x14ac:dyDescent="0.25">
      <c r="A38" s="3">
        <v>41944</v>
      </c>
      <c r="B38" s="4">
        <v>6145246</v>
      </c>
      <c r="C38" s="4">
        <v>2963705</v>
      </c>
      <c r="D38" s="4">
        <v>459576</v>
      </c>
      <c r="E38" s="4">
        <v>407570</v>
      </c>
      <c r="F38" s="4">
        <v>1474006</v>
      </c>
      <c r="G38" s="4">
        <v>333730</v>
      </c>
      <c r="H38" s="5">
        <v>11783833</v>
      </c>
    </row>
    <row r="39" spans="1:8" x14ac:dyDescent="0.25">
      <c r="A39" s="3">
        <v>41974</v>
      </c>
      <c r="B39" s="4">
        <v>6169026</v>
      </c>
      <c r="C39" s="4">
        <v>2977701</v>
      </c>
      <c r="D39" s="4">
        <v>445285</v>
      </c>
      <c r="E39" s="4">
        <v>405275</v>
      </c>
      <c r="F39" s="4">
        <v>1452972</v>
      </c>
      <c r="G39" s="4">
        <v>337971</v>
      </c>
      <c r="H39" s="5">
        <v>11788229.999999998</v>
      </c>
    </row>
    <row r="40" spans="1:8" x14ac:dyDescent="0.25">
      <c r="A40" s="3">
        <v>42005</v>
      </c>
      <c r="B40" s="4">
        <v>6197180</v>
      </c>
      <c r="C40" s="4">
        <v>2948386</v>
      </c>
      <c r="D40" s="4">
        <v>439981</v>
      </c>
      <c r="E40" s="4">
        <v>408252</v>
      </c>
      <c r="F40" s="4">
        <v>1439653</v>
      </c>
      <c r="G40" s="4">
        <v>341952</v>
      </c>
      <c r="H40" s="5">
        <v>11775404</v>
      </c>
    </row>
    <row r="41" spans="1:8" x14ac:dyDescent="0.25">
      <c r="A41" s="3">
        <v>42036</v>
      </c>
      <c r="B41" s="4">
        <v>6215585</v>
      </c>
      <c r="C41" s="4">
        <v>2946084</v>
      </c>
      <c r="D41" s="4">
        <v>439403</v>
      </c>
      <c r="E41" s="4">
        <v>413121</v>
      </c>
      <c r="F41" s="4">
        <v>1429638</v>
      </c>
      <c r="G41" s="4">
        <v>346535</v>
      </c>
      <c r="H41" s="5">
        <v>11790365.999999998</v>
      </c>
    </row>
    <row r="42" spans="1:8" x14ac:dyDescent="0.25">
      <c r="A42" s="3">
        <v>42064</v>
      </c>
      <c r="B42" s="4">
        <v>6228762</v>
      </c>
      <c r="C42" s="4">
        <v>2943737</v>
      </c>
      <c r="D42" s="4">
        <v>439236</v>
      </c>
      <c r="E42" s="4">
        <v>409452</v>
      </c>
      <c r="F42" s="4">
        <v>1432931</v>
      </c>
      <c r="G42" s="4">
        <v>348214</v>
      </c>
      <c r="H42" s="5">
        <v>11802332</v>
      </c>
    </row>
    <row r="43" spans="1:8" x14ac:dyDescent="0.25">
      <c r="A43" s="3">
        <v>42095</v>
      </c>
      <c r="B43" s="4">
        <v>6224325</v>
      </c>
      <c r="C43" s="4">
        <v>2965771</v>
      </c>
      <c r="D43" s="4">
        <v>440629</v>
      </c>
      <c r="E43" s="4">
        <v>410246</v>
      </c>
      <c r="F43" s="4">
        <v>1433379</v>
      </c>
      <c r="G43" s="4">
        <v>349428</v>
      </c>
      <c r="H43" s="5">
        <v>11823777.999999998</v>
      </c>
    </row>
    <row r="44" spans="1:8" x14ac:dyDescent="0.25">
      <c r="A44" s="3">
        <v>42125</v>
      </c>
      <c r="B44" s="4">
        <v>6197655</v>
      </c>
      <c r="C44" s="4">
        <v>2997540</v>
      </c>
      <c r="D44" s="4">
        <v>440951</v>
      </c>
      <c r="E44" s="4">
        <v>410747</v>
      </c>
      <c r="F44" s="4">
        <v>1439336</v>
      </c>
      <c r="G44" s="4">
        <v>351245</v>
      </c>
      <c r="H44" s="5">
        <v>11837474</v>
      </c>
    </row>
    <row r="45" spans="1:8" x14ac:dyDescent="0.25">
      <c r="A45" s="3">
        <v>42156</v>
      </c>
      <c r="B45" s="4">
        <v>6216048</v>
      </c>
      <c r="C45" s="4">
        <v>3032831</v>
      </c>
      <c r="D45" s="4">
        <v>441957</v>
      </c>
      <c r="E45" s="4">
        <v>410657</v>
      </c>
      <c r="F45" s="4">
        <v>1451923</v>
      </c>
      <c r="G45" s="4">
        <v>354317</v>
      </c>
      <c r="H45" s="5">
        <v>11907733</v>
      </c>
    </row>
    <row r="46" spans="1:8" x14ac:dyDescent="0.25">
      <c r="A46" s="3">
        <v>42186</v>
      </c>
      <c r="B46" s="4">
        <v>6223407</v>
      </c>
      <c r="C46" s="4">
        <v>3056814</v>
      </c>
      <c r="D46" s="4">
        <v>444015</v>
      </c>
      <c r="E46" s="4">
        <v>411029</v>
      </c>
      <c r="F46" s="4">
        <v>1454479</v>
      </c>
      <c r="G46" s="4">
        <v>354940</v>
      </c>
      <c r="H46" s="5">
        <v>11944684</v>
      </c>
    </row>
    <row r="47" spans="1:8" x14ac:dyDescent="0.25">
      <c r="A47" s="3">
        <v>42217</v>
      </c>
      <c r="B47" s="4">
        <v>6234440</v>
      </c>
      <c r="C47" s="4">
        <v>3066395</v>
      </c>
      <c r="D47" s="4">
        <v>445466</v>
      </c>
      <c r="E47" s="4">
        <v>410427</v>
      </c>
      <c r="F47" s="4">
        <v>1455487</v>
      </c>
      <c r="G47" s="4">
        <v>355187</v>
      </c>
      <c r="H47" s="5">
        <v>11967402</v>
      </c>
    </row>
    <row r="48" spans="1:8" x14ac:dyDescent="0.25">
      <c r="A48" s="3">
        <v>42248</v>
      </c>
      <c r="B48" s="4">
        <v>6237559</v>
      </c>
      <c r="C48" s="4">
        <v>3073579</v>
      </c>
      <c r="D48" s="4">
        <v>445792</v>
      </c>
      <c r="E48" s="4">
        <v>411776</v>
      </c>
      <c r="F48" s="4">
        <v>1457814</v>
      </c>
      <c r="G48" s="4">
        <v>355755</v>
      </c>
      <c r="H48" s="5">
        <v>11982275</v>
      </c>
    </row>
    <row r="49" spans="1:8" x14ac:dyDescent="0.25">
      <c r="A49" s="3">
        <v>42278</v>
      </c>
      <c r="B49" s="4">
        <v>6262833</v>
      </c>
      <c r="C49" s="4">
        <v>3096694</v>
      </c>
      <c r="D49" s="4">
        <v>445574</v>
      </c>
      <c r="E49" s="4">
        <v>410752</v>
      </c>
      <c r="F49" s="4">
        <v>1455253</v>
      </c>
      <c r="G49" s="4">
        <v>355130</v>
      </c>
      <c r="H49" s="5">
        <v>12026236</v>
      </c>
    </row>
    <row r="50" spans="1:8" x14ac:dyDescent="0.25">
      <c r="A50" s="3">
        <v>42309</v>
      </c>
      <c r="B50" s="4">
        <v>6266760</v>
      </c>
      <c r="C50" s="4">
        <v>3113438</v>
      </c>
      <c r="D50" s="4">
        <v>444727</v>
      </c>
      <c r="E50" s="4">
        <v>409191</v>
      </c>
      <c r="F50" s="4">
        <v>1453259</v>
      </c>
      <c r="G50" s="4">
        <v>354643</v>
      </c>
      <c r="H50" s="5">
        <v>12042018.000000002</v>
      </c>
    </row>
    <row r="51" spans="1:8" x14ac:dyDescent="0.25">
      <c r="A51" s="3">
        <v>42339</v>
      </c>
      <c r="B51" s="4">
        <v>6246526</v>
      </c>
      <c r="C51" s="4">
        <v>3124699</v>
      </c>
      <c r="D51" s="4">
        <v>442710</v>
      </c>
      <c r="E51" s="4">
        <v>405766</v>
      </c>
      <c r="F51" s="4">
        <v>1446308</v>
      </c>
      <c r="G51" s="4">
        <v>352947</v>
      </c>
      <c r="H51" s="5">
        <v>12018955.999999998</v>
      </c>
    </row>
    <row r="52" spans="1:8" x14ac:dyDescent="0.25">
      <c r="A52" s="3">
        <v>42370</v>
      </c>
      <c r="B52" s="4">
        <v>6237176</v>
      </c>
      <c r="C52" s="4">
        <v>3073291</v>
      </c>
      <c r="D52" s="4">
        <v>444564</v>
      </c>
      <c r="E52" s="4">
        <v>408852</v>
      </c>
      <c r="F52" s="4">
        <v>1443829</v>
      </c>
      <c r="G52" s="4">
        <v>355030</v>
      </c>
      <c r="H52" s="5">
        <v>11962742.000000002</v>
      </c>
    </row>
    <row r="53" spans="1:8" x14ac:dyDescent="0.25">
      <c r="A53" s="3">
        <v>42401</v>
      </c>
      <c r="B53" s="4">
        <v>6247531</v>
      </c>
      <c r="C53" s="4">
        <v>3066227</v>
      </c>
      <c r="D53" s="4">
        <v>444511</v>
      </c>
      <c r="E53" s="4">
        <v>408609</v>
      </c>
      <c r="F53" s="4">
        <v>1440190</v>
      </c>
      <c r="G53" s="4">
        <v>355706</v>
      </c>
      <c r="H53" s="5">
        <v>11962774.000000002</v>
      </c>
    </row>
    <row r="54" spans="1:8" x14ac:dyDescent="0.25">
      <c r="A54" s="3">
        <v>42430</v>
      </c>
      <c r="B54" s="4">
        <v>6241277</v>
      </c>
      <c r="C54" s="4">
        <v>3067795</v>
      </c>
      <c r="D54" s="4">
        <v>445764</v>
      </c>
      <c r="E54" s="4">
        <v>406987</v>
      </c>
      <c r="F54" s="4">
        <v>1441639</v>
      </c>
      <c r="G54" s="4">
        <v>356967</v>
      </c>
      <c r="H54" s="5">
        <v>11960428.999999998</v>
      </c>
    </row>
    <row r="55" spans="1:8" x14ac:dyDescent="0.25">
      <c r="A55" s="3">
        <v>42461</v>
      </c>
      <c r="B55" s="4">
        <v>6188543</v>
      </c>
      <c r="C55" s="4">
        <v>3079613</v>
      </c>
      <c r="D55" s="4">
        <v>450171</v>
      </c>
      <c r="E55" s="4">
        <v>407484</v>
      </c>
      <c r="F55" s="4">
        <v>1448036</v>
      </c>
      <c r="G55" s="4">
        <v>357671</v>
      </c>
      <c r="H55" s="5">
        <v>11931518</v>
      </c>
    </row>
    <row r="56" spans="1:8" x14ac:dyDescent="0.25">
      <c r="A56" s="3">
        <v>42491</v>
      </c>
      <c r="B56" s="4">
        <v>6152616</v>
      </c>
      <c r="C56" s="4">
        <v>3096813</v>
      </c>
      <c r="D56" s="4">
        <v>452162</v>
      </c>
      <c r="E56" s="4">
        <v>415617</v>
      </c>
      <c r="F56" s="4">
        <v>1455686</v>
      </c>
      <c r="G56" s="4">
        <v>357579</v>
      </c>
      <c r="H56" s="5">
        <v>11930473</v>
      </c>
    </row>
    <row r="57" spans="1:8" x14ac:dyDescent="0.25">
      <c r="A57" s="3">
        <v>42522</v>
      </c>
      <c r="B57" s="4">
        <v>6136474</v>
      </c>
      <c r="C57" s="4">
        <v>3126225</v>
      </c>
      <c r="D57" s="4">
        <v>454163</v>
      </c>
      <c r="E57" s="4">
        <v>417855</v>
      </c>
      <c r="F57" s="4">
        <v>1472388</v>
      </c>
      <c r="G57" s="4">
        <v>358722</v>
      </c>
      <c r="H57" s="5">
        <v>11965827</v>
      </c>
    </row>
    <row r="58" spans="1:8" x14ac:dyDescent="0.25">
      <c r="A58" s="3">
        <v>42552</v>
      </c>
      <c r="B58" s="4">
        <v>6135345</v>
      </c>
      <c r="C58" s="4">
        <v>3114366</v>
      </c>
      <c r="D58" s="4">
        <v>456111</v>
      </c>
      <c r="E58" s="4">
        <v>417165</v>
      </c>
      <c r="F58" s="4">
        <v>1474760</v>
      </c>
      <c r="G58" s="4">
        <v>360713</v>
      </c>
      <c r="H58" s="5">
        <v>11958460.000000002</v>
      </c>
    </row>
    <row r="59" spans="1:8" x14ac:dyDescent="0.25">
      <c r="A59" s="3">
        <v>42583</v>
      </c>
      <c r="B59" s="4">
        <v>6146284</v>
      </c>
      <c r="C59" s="4">
        <v>3116876</v>
      </c>
      <c r="D59" s="4">
        <v>457393</v>
      </c>
      <c r="E59" s="4">
        <v>416847</v>
      </c>
      <c r="F59" s="4">
        <v>1478183</v>
      </c>
      <c r="G59" s="4">
        <v>363279</v>
      </c>
      <c r="H59" s="5">
        <v>11978862</v>
      </c>
    </row>
    <row r="60" spans="1:8" x14ac:dyDescent="0.25">
      <c r="A60" s="3">
        <v>42614</v>
      </c>
      <c r="B60" s="4">
        <v>6151241</v>
      </c>
      <c r="C60" s="4">
        <v>3121785</v>
      </c>
      <c r="D60" s="4">
        <v>457772</v>
      </c>
      <c r="E60" s="4">
        <v>417082</v>
      </c>
      <c r="F60" s="4">
        <v>1484971</v>
      </c>
      <c r="G60" s="4">
        <v>367538</v>
      </c>
      <c r="H60" s="5">
        <v>12000389.000000002</v>
      </c>
    </row>
    <row r="61" spans="1:8" x14ac:dyDescent="0.25">
      <c r="A61" s="3">
        <v>42644</v>
      </c>
      <c r="B61" s="4">
        <v>6175397</v>
      </c>
      <c r="C61" s="4">
        <v>3126188</v>
      </c>
      <c r="D61" s="4">
        <v>457402</v>
      </c>
      <c r="E61" s="4">
        <v>416485</v>
      </c>
      <c r="F61" s="4">
        <v>1489758</v>
      </c>
      <c r="G61" s="4">
        <v>376064</v>
      </c>
      <c r="H61" s="5">
        <v>12041294</v>
      </c>
    </row>
    <row r="62" spans="1:8" x14ac:dyDescent="0.25">
      <c r="A62" s="3">
        <v>42675</v>
      </c>
      <c r="B62" s="4">
        <v>6200060</v>
      </c>
      <c r="C62" s="4">
        <v>3136944</v>
      </c>
      <c r="D62" s="4">
        <v>457126</v>
      </c>
      <c r="E62" s="4">
        <v>414994</v>
      </c>
      <c r="F62" s="4">
        <v>1490911</v>
      </c>
      <c r="G62" s="4">
        <v>382455</v>
      </c>
      <c r="H62" s="5">
        <v>12082490.000000002</v>
      </c>
    </row>
    <row r="63" spans="1:8" x14ac:dyDescent="0.25">
      <c r="A63" s="3">
        <v>42705</v>
      </c>
      <c r="B63" s="4">
        <v>6206518</v>
      </c>
      <c r="C63" s="4">
        <v>3156944</v>
      </c>
      <c r="D63" s="4">
        <v>456555</v>
      </c>
      <c r="E63" s="4">
        <v>411625</v>
      </c>
      <c r="F63" s="4">
        <v>1490710</v>
      </c>
      <c r="G63" s="4">
        <v>381977</v>
      </c>
      <c r="H63" s="5">
        <v>12104329</v>
      </c>
    </row>
    <row r="64" spans="1:8" x14ac:dyDescent="0.25">
      <c r="A64" s="3">
        <v>42736</v>
      </c>
      <c r="B64" s="4">
        <v>6224427</v>
      </c>
      <c r="C64" s="4">
        <v>3114388</v>
      </c>
      <c r="D64" s="4">
        <v>459785</v>
      </c>
      <c r="E64" s="4">
        <v>410176</v>
      </c>
      <c r="F64" s="4">
        <v>1507949</v>
      </c>
      <c r="G64" s="4">
        <v>380582</v>
      </c>
      <c r="H64" s="5">
        <v>12097306.999999998</v>
      </c>
    </row>
    <row r="65" spans="1:9" x14ac:dyDescent="0.25">
      <c r="A65" s="3">
        <v>42767</v>
      </c>
      <c r="B65" s="4">
        <v>6226590</v>
      </c>
      <c r="C65" s="4">
        <v>3098882</v>
      </c>
      <c r="D65" s="4">
        <v>460704</v>
      </c>
      <c r="E65" s="4">
        <v>406541</v>
      </c>
      <c r="F65" s="4">
        <v>1522655</v>
      </c>
      <c r="G65" s="4">
        <v>380456</v>
      </c>
      <c r="H65" s="5">
        <v>12095828</v>
      </c>
    </row>
    <row r="66" spans="1:9" x14ac:dyDescent="0.25">
      <c r="A66" s="3">
        <v>42795</v>
      </c>
      <c r="B66" s="4">
        <v>6248450</v>
      </c>
      <c r="C66" s="4">
        <v>3091019</v>
      </c>
      <c r="D66" s="4">
        <v>460080</v>
      </c>
      <c r="E66" s="4">
        <v>400439</v>
      </c>
      <c r="F66" s="4">
        <v>1519370</v>
      </c>
      <c r="G66" s="4">
        <v>387697</v>
      </c>
      <c r="H66" s="5">
        <v>12107055</v>
      </c>
    </row>
    <row r="67" spans="1:9" x14ac:dyDescent="0.25">
      <c r="A67" s="3">
        <v>42826</v>
      </c>
      <c r="B67" s="4">
        <v>6190308</v>
      </c>
      <c r="C67" s="4">
        <v>3108997</v>
      </c>
      <c r="D67" s="4">
        <v>462803</v>
      </c>
      <c r="E67" s="4">
        <v>396758</v>
      </c>
      <c r="F67" s="4">
        <v>1520005</v>
      </c>
      <c r="G67" s="4">
        <v>388414</v>
      </c>
      <c r="H67" s="5">
        <v>12067285</v>
      </c>
    </row>
    <row r="68" spans="1:9" x14ac:dyDescent="0.25">
      <c r="A68" s="3">
        <v>42856</v>
      </c>
      <c r="B68" s="4">
        <v>6188840</v>
      </c>
      <c r="C68" s="4">
        <v>3134373</v>
      </c>
      <c r="D68" s="4">
        <v>465283</v>
      </c>
      <c r="E68" s="4">
        <v>397650</v>
      </c>
      <c r="F68" s="4">
        <v>1533330</v>
      </c>
      <c r="G68" s="4">
        <v>387813</v>
      </c>
      <c r="H68" s="5">
        <v>12107288.999999998</v>
      </c>
    </row>
    <row r="69" spans="1:9" x14ac:dyDescent="0.25">
      <c r="A69" s="3">
        <v>42887</v>
      </c>
      <c r="B69" s="4">
        <v>6193170</v>
      </c>
      <c r="C69" s="4">
        <v>3157870</v>
      </c>
      <c r="D69" s="4">
        <v>465610</v>
      </c>
      <c r="E69" s="4">
        <v>398267</v>
      </c>
      <c r="F69" s="4">
        <v>1540106</v>
      </c>
      <c r="G69" s="4">
        <v>393758</v>
      </c>
      <c r="H69" s="5">
        <v>12148781</v>
      </c>
    </row>
    <row r="70" spans="1:9" x14ac:dyDescent="0.25">
      <c r="A70" s="3">
        <v>42917</v>
      </c>
      <c r="B70" s="4">
        <v>6202014</v>
      </c>
      <c r="C70" s="4">
        <v>3149145</v>
      </c>
      <c r="D70" s="4">
        <v>468569</v>
      </c>
      <c r="E70" s="4">
        <v>399178</v>
      </c>
      <c r="F70" s="4">
        <v>1550805</v>
      </c>
      <c r="G70" s="4">
        <v>399979</v>
      </c>
      <c r="H70" s="5">
        <v>12169689.999999998</v>
      </c>
    </row>
    <row r="71" spans="1:9" x14ac:dyDescent="0.25">
      <c r="A71" s="3">
        <v>42948</v>
      </c>
      <c r="B71" s="4">
        <v>6212041</v>
      </c>
      <c r="C71" s="4">
        <v>3153202</v>
      </c>
      <c r="D71" s="4">
        <v>469822</v>
      </c>
      <c r="E71" s="4">
        <v>399854</v>
      </c>
      <c r="F71" s="4">
        <v>1570571</v>
      </c>
      <c r="G71" s="4">
        <v>399664</v>
      </c>
      <c r="H71" s="5">
        <v>12205154</v>
      </c>
    </row>
    <row r="72" spans="1:9" x14ac:dyDescent="0.25">
      <c r="A72" s="3">
        <v>42979</v>
      </c>
      <c r="B72" s="4">
        <v>6221484</v>
      </c>
      <c r="C72" s="4">
        <v>3165682</v>
      </c>
      <c r="D72" s="4">
        <v>471671</v>
      </c>
      <c r="E72" s="4">
        <v>401369</v>
      </c>
      <c r="F72" s="4">
        <v>1582271</v>
      </c>
      <c r="G72" s="4">
        <v>409836</v>
      </c>
      <c r="H72" s="5">
        <v>12252313.000000002</v>
      </c>
    </row>
    <row r="73" spans="1:9" x14ac:dyDescent="0.25">
      <c r="A73" s="3">
        <v>43009</v>
      </c>
      <c r="B73" s="4">
        <v>6255264</v>
      </c>
      <c r="C73" s="4">
        <v>3169486</v>
      </c>
      <c r="D73" s="4">
        <v>472926</v>
      </c>
      <c r="E73" s="4">
        <v>404541</v>
      </c>
      <c r="F73" s="4">
        <v>1599334</v>
      </c>
      <c r="G73" s="4">
        <v>408570</v>
      </c>
      <c r="H73" s="5">
        <v>12310121</v>
      </c>
    </row>
    <row r="74" spans="1:9" x14ac:dyDescent="0.25">
      <c r="A74" s="3">
        <v>43040</v>
      </c>
      <c r="B74" s="4">
        <v>6282184</v>
      </c>
      <c r="C74" s="4">
        <v>3179026</v>
      </c>
      <c r="D74" s="4">
        <v>473093</v>
      </c>
      <c r="E74" s="4">
        <v>404535</v>
      </c>
      <c r="F74" s="4">
        <v>1598816</v>
      </c>
      <c r="G74" s="4">
        <v>412518</v>
      </c>
      <c r="H74" s="5">
        <v>12350172</v>
      </c>
    </row>
    <row r="75" spans="1:9" x14ac:dyDescent="0.25">
      <c r="A75" s="3">
        <v>43070</v>
      </c>
      <c r="B75" s="4">
        <v>6296864</v>
      </c>
      <c r="C75" s="4">
        <v>3201175</v>
      </c>
      <c r="D75" s="4">
        <v>472437</v>
      </c>
      <c r="E75" s="4">
        <v>403622</v>
      </c>
      <c r="F75" s="4">
        <v>1593897</v>
      </c>
      <c r="G75" s="4">
        <v>419267</v>
      </c>
      <c r="H75" s="5">
        <v>12387261.999999998</v>
      </c>
      <c r="I75" s="2"/>
    </row>
    <row r="76" spans="1:9" x14ac:dyDescent="0.25">
      <c r="A76" s="3">
        <v>43101</v>
      </c>
      <c r="B76" s="4">
        <v>6309334</v>
      </c>
      <c r="C76" s="4">
        <v>3168449</v>
      </c>
      <c r="D76" s="4">
        <v>477176</v>
      </c>
      <c r="E76" s="4">
        <v>405287</v>
      </c>
      <c r="F76" s="4">
        <v>1595670</v>
      </c>
      <c r="G76" s="4">
        <v>418950</v>
      </c>
      <c r="H76" s="5">
        <v>12374866</v>
      </c>
      <c r="I76" s="2"/>
    </row>
    <row r="77" spans="1:9" x14ac:dyDescent="0.25">
      <c r="A77" s="3">
        <v>43132</v>
      </c>
      <c r="B77" s="4">
        <v>6308065</v>
      </c>
      <c r="C77" s="4">
        <v>3135351</v>
      </c>
      <c r="D77" s="4">
        <v>478646</v>
      </c>
      <c r="E77" s="4">
        <v>404427</v>
      </c>
      <c r="F77" s="4">
        <v>1594605</v>
      </c>
      <c r="G77" s="4">
        <v>423450</v>
      </c>
      <c r="H77" s="5">
        <v>12344544</v>
      </c>
    </row>
    <row r="78" spans="1:9" x14ac:dyDescent="0.25">
      <c r="A78" s="3" t="s">
        <v>18</v>
      </c>
      <c r="B78" s="4">
        <v>6322588</v>
      </c>
      <c r="C78" s="4">
        <v>3128163</v>
      </c>
      <c r="D78" s="4">
        <v>479653</v>
      </c>
      <c r="E78" s="4">
        <v>400277</v>
      </c>
      <c r="F78" s="4">
        <v>1593803</v>
      </c>
      <c r="G78" s="4">
        <v>422922</v>
      </c>
      <c r="H78" s="5">
        <v>12347406</v>
      </c>
    </row>
    <row r="79" spans="1:9" x14ac:dyDescent="0.25">
      <c r="A79" s="3">
        <v>43191</v>
      </c>
      <c r="B79" s="4">
        <v>6279701</v>
      </c>
      <c r="C79" s="4">
        <v>3143568</v>
      </c>
      <c r="D79" s="4">
        <v>481162</v>
      </c>
      <c r="E79" s="4">
        <v>400219</v>
      </c>
      <c r="F79" s="4">
        <v>1596030</v>
      </c>
      <c r="G79" s="4">
        <v>417185</v>
      </c>
      <c r="H79" s="5">
        <v>12317865</v>
      </c>
    </row>
    <row r="80" spans="1:9" x14ac:dyDescent="0.25">
      <c r="A80" s="3">
        <v>43221</v>
      </c>
      <c r="B80" s="4">
        <v>6251076</v>
      </c>
      <c r="C80" s="4">
        <v>3154119</v>
      </c>
      <c r="D80" s="4">
        <v>481189</v>
      </c>
      <c r="E80" s="4">
        <v>399764</v>
      </c>
      <c r="F80" s="4">
        <v>1600804</v>
      </c>
      <c r="G80" s="4">
        <v>414333</v>
      </c>
      <c r="H80" s="5">
        <v>12301285</v>
      </c>
    </row>
    <row r="81" spans="1:8" x14ac:dyDescent="0.25">
      <c r="A81" s="3">
        <v>43252</v>
      </c>
      <c r="B81" s="4">
        <v>6216704</v>
      </c>
      <c r="C81" s="4">
        <v>3171985</v>
      </c>
      <c r="D81" s="4">
        <v>482635</v>
      </c>
      <c r="E81" s="4">
        <v>401701</v>
      </c>
      <c r="F81" s="4">
        <v>1606964</v>
      </c>
      <c r="G81" s="4">
        <v>404968</v>
      </c>
      <c r="H81" s="5">
        <v>12284957.000000002</v>
      </c>
    </row>
    <row r="82" spans="1:8" x14ac:dyDescent="0.25">
      <c r="A82" s="3">
        <v>43282</v>
      </c>
      <c r="B82" s="4">
        <v>6215106</v>
      </c>
      <c r="C82" s="4">
        <v>3159062</v>
      </c>
      <c r="D82" s="4">
        <v>487532</v>
      </c>
      <c r="E82" s="4">
        <v>401922</v>
      </c>
      <c r="F82" s="4">
        <v>1606353</v>
      </c>
      <c r="G82" s="4">
        <v>343524</v>
      </c>
      <c r="H82" s="5">
        <v>12213498.999999998</v>
      </c>
    </row>
    <row r="83" spans="1:8" x14ac:dyDescent="0.25">
      <c r="A83" s="3" t="s">
        <v>19</v>
      </c>
      <c r="B83" s="4">
        <v>6212924</v>
      </c>
      <c r="C83" s="4">
        <v>3170304</v>
      </c>
      <c r="D83" s="4">
        <v>490784</v>
      </c>
      <c r="E83" s="4">
        <v>401903</v>
      </c>
      <c r="F83" s="4">
        <v>1609538</v>
      </c>
      <c r="G83" s="4">
        <v>346569</v>
      </c>
      <c r="H83" s="5">
        <v>12232021.999999998</v>
      </c>
    </row>
    <row r="84" spans="1:8" x14ac:dyDescent="0.25">
      <c r="A84" s="3" t="s">
        <v>20</v>
      </c>
      <c r="B84" s="4">
        <v>6181243</v>
      </c>
      <c r="C84" s="4">
        <v>3164946</v>
      </c>
      <c r="D84" s="4">
        <v>492868</v>
      </c>
      <c r="E84" s="4">
        <v>403249</v>
      </c>
      <c r="F84" s="4">
        <v>1615725</v>
      </c>
      <c r="G84" s="4">
        <v>345805</v>
      </c>
      <c r="H84" s="5">
        <v>12203836.000000002</v>
      </c>
    </row>
    <row r="85" spans="1:8" x14ac:dyDescent="0.25">
      <c r="A85" s="3">
        <v>43374</v>
      </c>
      <c r="B85" s="4">
        <v>6194592</v>
      </c>
      <c r="C85" s="4">
        <v>3174110</v>
      </c>
      <c r="D85" s="4">
        <v>490987</v>
      </c>
      <c r="E85" s="4">
        <v>401685</v>
      </c>
      <c r="F85" s="4">
        <v>1577672</v>
      </c>
      <c r="G85" s="4">
        <v>349414</v>
      </c>
      <c r="H85" s="5">
        <v>12188460</v>
      </c>
    </row>
    <row r="86" spans="1:8" x14ac:dyDescent="0.25">
      <c r="A86" s="3">
        <v>43405</v>
      </c>
      <c r="B86" s="4">
        <v>6182767</v>
      </c>
      <c r="C86" s="4">
        <v>3176555</v>
      </c>
      <c r="D86" s="4">
        <v>490364</v>
      </c>
      <c r="E86" s="4">
        <v>401538</v>
      </c>
      <c r="F86" s="4">
        <v>1573171</v>
      </c>
      <c r="G86" s="4">
        <v>353599</v>
      </c>
      <c r="H86" s="5">
        <v>12177994</v>
      </c>
    </row>
    <row r="87" spans="1:8" x14ac:dyDescent="0.25">
      <c r="A87" s="3" t="s">
        <v>21</v>
      </c>
      <c r="B87" s="4">
        <v>6167380</v>
      </c>
      <c r="C87" s="4">
        <v>3195377</v>
      </c>
      <c r="D87" s="4">
        <v>488645</v>
      </c>
      <c r="E87" s="4">
        <v>399847</v>
      </c>
      <c r="F87" s="4">
        <v>1566903</v>
      </c>
      <c r="G87" s="4">
        <v>361004</v>
      </c>
      <c r="H87" s="5">
        <v>12179156</v>
      </c>
    </row>
    <row r="88" spans="1:8" x14ac:dyDescent="0.25">
      <c r="A88" s="3">
        <v>43466</v>
      </c>
      <c r="B88" s="4">
        <v>6179231</v>
      </c>
      <c r="C88" s="4">
        <v>3155838</v>
      </c>
      <c r="D88" s="4">
        <v>492519</v>
      </c>
      <c r="E88" s="4">
        <v>403547</v>
      </c>
      <c r="F88" s="4">
        <v>1582264</v>
      </c>
      <c r="G88" s="4">
        <v>352129</v>
      </c>
      <c r="H88" s="5">
        <v>12165528</v>
      </c>
    </row>
    <row r="89" spans="1:8" x14ac:dyDescent="0.25">
      <c r="A89" s="3">
        <v>43497</v>
      </c>
      <c r="B89" s="4">
        <v>6187630</v>
      </c>
      <c r="C89" s="4">
        <v>3145172</v>
      </c>
      <c r="D89" s="4">
        <v>493283</v>
      </c>
      <c r="E89" s="4">
        <v>401872</v>
      </c>
      <c r="F89" s="4">
        <v>1596128</v>
      </c>
      <c r="G89" s="4">
        <v>344529</v>
      </c>
      <c r="H89" s="5">
        <v>12168614</v>
      </c>
    </row>
    <row r="90" spans="1:8" x14ac:dyDescent="0.25">
      <c r="A90" s="3">
        <v>43525</v>
      </c>
      <c r="B90" s="4">
        <v>6177311</v>
      </c>
      <c r="C90" s="4">
        <v>3136216</v>
      </c>
      <c r="D90" s="4">
        <v>493426</v>
      </c>
      <c r="E90" s="4">
        <v>396693</v>
      </c>
      <c r="F90" s="4">
        <v>1576591</v>
      </c>
      <c r="G90" s="4">
        <v>358248</v>
      </c>
      <c r="H90" s="5">
        <v>12138484.999999998</v>
      </c>
    </row>
    <row r="91" spans="1:8" x14ac:dyDescent="0.25">
      <c r="A91" s="3">
        <v>43556</v>
      </c>
      <c r="B91" s="4">
        <v>6126454</v>
      </c>
      <c r="C91" s="4">
        <v>3164348</v>
      </c>
      <c r="D91" s="4">
        <v>495812</v>
      </c>
      <c r="E91" s="4">
        <v>395230</v>
      </c>
      <c r="F91" s="4">
        <v>1578335</v>
      </c>
      <c r="G91" s="4">
        <v>358480</v>
      </c>
      <c r="H91" s="5">
        <v>12118659</v>
      </c>
    </row>
    <row r="92" spans="1:8" x14ac:dyDescent="0.25">
      <c r="A92" s="3">
        <v>43586</v>
      </c>
      <c r="B92" s="4">
        <v>6097027</v>
      </c>
      <c r="C92" s="4">
        <v>3180134</v>
      </c>
      <c r="D92" s="4">
        <v>497175</v>
      </c>
      <c r="E92" s="4">
        <v>394591</v>
      </c>
      <c r="F92" s="4">
        <v>1585064</v>
      </c>
      <c r="G92" s="4">
        <v>355112</v>
      </c>
      <c r="H92" s="5">
        <v>12109103</v>
      </c>
    </row>
    <row r="93" spans="1:8" x14ac:dyDescent="0.25">
      <c r="A93" s="3" t="s">
        <v>22</v>
      </c>
      <c r="B93" s="4">
        <v>6070263</v>
      </c>
      <c r="C93" s="4">
        <v>3199996</v>
      </c>
      <c r="D93" s="4">
        <v>496721</v>
      </c>
      <c r="E93" s="4">
        <v>394896</v>
      </c>
      <c r="F93" s="4">
        <v>1582443</v>
      </c>
      <c r="G93" s="4">
        <v>356626</v>
      </c>
      <c r="H93" s="5">
        <v>12100945</v>
      </c>
    </row>
    <row r="94" spans="1:8" x14ac:dyDescent="0.25">
      <c r="A94" s="3">
        <v>43647</v>
      </c>
      <c r="B94" s="4">
        <v>6079692</v>
      </c>
      <c r="C94" s="4">
        <v>3189073</v>
      </c>
      <c r="D94" s="4">
        <v>498403</v>
      </c>
      <c r="E94" s="4">
        <v>396465</v>
      </c>
      <c r="F94" s="4">
        <v>1595982</v>
      </c>
      <c r="G94" s="4">
        <v>350896</v>
      </c>
      <c r="H94" s="5">
        <v>12110511</v>
      </c>
    </row>
    <row r="95" spans="1:8" x14ac:dyDescent="0.25">
      <c r="A95" s="3">
        <v>43678</v>
      </c>
      <c r="B95" s="4">
        <v>6071154</v>
      </c>
      <c r="C95" s="4">
        <v>3192260</v>
      </c>
      <c r="D95" s="4">
        <v>499778</v>
      </c>
      <c r="E95" s="4">
        <v>402815</v>
      </c>
      <c r="F95" s="4">
        <v>1605902</v>
      </c>
      <c r="G95" s="4">
        <v>365491</v>
      </c>
      <c r="H95" s="5">
        <v>12137400.000000002</v>
      </c>
    </row>
    <row r="96" spans="1:8" x14ac:dyDescent="0.25">
      <c r="A96" s="3">
        <v>43709</v>
      </c>
      <c r="B96" s="4">
        <v>6041850</v>
      </c>
      <c r="C96" s="4">
        <v>3208574</v>
      </c>
      <c r="D96" s="4">
        <v>500790</v>
      </c>
      <c r="E96" s="4">
        <v>403084</v>
      </c>
      <c r="F96" s="4">
        <v>1622095</v>
      </c>
      <c r="G96" s="4">
        <v>359306</v>
      </c>
      <c r="H96" s="5">
        <v>12135699.000000002</v>
      </c>
    </row>
    <row r="97" spans="1:8" x14ac:dyDescent="0.25">
      <c r="A97" s="3" t="s">
        <v>23</v>
      </c>
      <c r="B97" s="4">
        <v>6039439</v>
      </c>
      <c r="C97" s="4">
        <v>3218932</v>
      </c>
      <c r="D97" s="4">
        <v>501319</v>
      </c>
      <c r="E97" s="4">
        <v>400689</v>
      </c>
      <c r="F97" s="4">
        <v>1629358</v>
      </c>
      <c r="G97" s="4">
        <v>355482</v>
      </c>
      <c r="H97" s="5">
        <v>12145219</v>
      </c>
    </row>
    <row r="98" spans="1:8" x14ac:dyDescent="0.25">
      <c r="A98" s="3" t="s">
        <v>24</v>
      </c>
      <c r="B98" s="4">
        <v>6033144</v>
      </c>
      <c r="C98" s="4">
        <v>3222095</v>
      </c>
      <c r="D98" s="4">
        <v>500235</v>
      </c>
      <c r="E98" s="4">
        <v>406081</v>
      </c>
      <c r="F98" s="4">
        <v>1620946</v>
      </c>
      <c r="G98" s="4">
        <v>365126</v>
      </c>
      <c r="H98" s="5">
        <v>12147627</v>
      </c>
    </row>
    <row r="99" spans="1:8" x14ac:dyDescent="0.25">
      <c r="A99" s="3">
        <v>43800</v>
      </c>
      <c r="B99" s="4">
        <v>6020703</v>
      </c>
      <c r="C99" s="4">
        <v>3249054</v>
      </c>
      <c r="D99" s="4">
        <v>498145</v>
      </c>
      <c r="E99" s="4">
        <v>405024</v>
      </c>
      <c r="F99" s="4">
        <v>1625314</v>
      </c>
      <c r="G99" s="4">
        <v>365604</v>
      </c>
      <c r="H99" s="5">
        <v>12163844.000000002</v>
      </c>
    </row>
    <row r="100" spans="1:8" x14ac:dyDescent="0.25">
      <c r="A100" s="3" t="s">
        <v>25</v>
      </c>
      <c r="B100" s="4">
        <v>6021939</v>
      </c>
      <c r="C100" s="4">
        <v>3195502</v>
      </c>
      <c r="D100" s="4">
        <v>500379</v>
      </c>
      <c r="E100" s="4">
        <v>404715</v>
      </c>
      <c r="F100" s="4">
        <v>1630375</v>
      </c>
      <c r="G100" s="4">
        <v>366082</v>
      </c>
      <c r="H100" s="5">
        <v>12118992.000000002</v>
      </c>
    </row>
    <row r="101" spans="1:8" x14ac:dyDescent="0.25">
      <c r="A101" s="3">
        <v>43862</v>
      </c>
      <c r="B101" s="4">
        <v>6028392</v>
      </c>
      <c r="C101" s="4">
        <v>3186023</v>
      </c>
      <c r="D101" s="4">
        <v>500126</v>
      </c>
      <c r="E101" s="4">
        <v>399039</v>
      </c>
      <c r="F101" s="4">
        <v>1627921</v>
      </c>
      <c r="G101" s="4">
        <v>365381</v>
      </c>
      <c r="H101" s="5">
        <v>12106882.000000002</v>
      </c>
    </row>
    <row r="102" spans="1:8" x14ac:dyDescent="0.25">
      <c r="A102" s="3">
        <v>43891</v>
      </c>
      <c r="B102" s="4">
        <v>5994420</v>
      </c>
      <c r="C102" s="4">
        <v>3186373</v>
      </c>
      <c r="D102" s="4">
        <v>498034</v>
      </c>
      <c r="E102" s="4">
        <v>388963</v>
      </c>
      <c r="F102" s="4">
        <v>1606356</v>
      </c>
      <c r="G102" s="4">
        <v>362447</v>
      </c>
      <c r="H102" s="5">
        <v>12036592.999999998</v>
      </c>
    </row>
    <row r="103" spans="1:8" x14ac:dyDescent="0.25">
      <c r="A103" s="3">
        <v>43922</v>
      </c>
      <c r="B103" s="4">
        <v>5836865</v>
      </c>
      <c r="C103" s="4">
        <v>3190561</v>
      </c>
      <c r="D103" s="4">
        <v>490546</v>
      </c>
      <c r="E103" s="4">
        <v>380214</v>
      </c>
      <c r="F103" s="4">
        <v>1586071</v>
      </c>
      <c r="G103" s="4">
        <v>355492</v>
      </c>
      <c r="H103" s="5">
        <v>11839749</v>
      </c>
    </row>
    <row r="104" spans="1:8" x14ac:dyDescent="0.25">
      <c r="A104" s="3">
        <v>43952</v>
      </c>
      <c r="B104" s="4">
        <v>5787439</v>
      </c>
      <c r="C104" s="4">
        <v>3195153</v>
      </c>
      <c r="D104" s="4">
        <v>482548</v>
      </c>
      <c r="E104" s="4">
        <v>377430</v>
      </c>
      <c r="F104" s="4">
        <v>1551608</v>
      </c>
      <c r="G104" s="4">
        <v>352847</v>
      </c>
      <c r="H104" s="5">
        <v>11747025.000000002</v>
      </c>
    </row>
    <row r="105" spans="1:8" x14ac:dyDescent="0.25">
      <c r="A105" s="3">
        <v>43983</v>
      </c>
      <c r="B105" s="4">
        <v>5776556</v>
      </c>
      <c r="C105" s="4">
        <v>3210314</v>
      </c>
      <c r="D105" s="4">
        <v>481682</v>
      </c>
      <c r="E105" s="4">
        <v>379538</v>
      </c>
      <c r="F105" s="4">
        <v>1569694</v>
      </c>
      <c r="G105" s="4">
        <v>350222</v>
      </c>
      <c r="H105" s="5">
        <v>11768006</v>
      </c>
    </row>
    <row r="106" spans="1:8" x14ac:dyDescent="0.25">
      <c r="A106" s="3">
        <v>44013</v>
      </c>
      <c r="B106" s="4">
        <v>5768547</v>
      </c>
      <c r="C106" s="4">
        <v>3199241</v>
      </c>
      <c r="D106" s="4">
        <v>482142</v>
      </c>
      <c r="E106" s="4">
        <v>391736</v>
      </c>
      <c r="F106" s="4">
        <v>1593849</v>
      </c>
      <c r="G106" s="4">
        <v>355470</v>
      </c>
      <c r="H106" s="5">
        <v>11790985</v>
      </c>
    </row>
    <row r="107" spans="1:8" x14ac:dyDescent="0.25">
      <c r="A107" s="3">
        <v>44044</v>
      </c>
      <c r="B107" s="4">
        <v>5770021</v>
      </c>
      <c r="C107" s="4">
        <v>3207493</v>
      </c>
      <c r="D107" s="4">
        <v>481047</v>
      </c>
      <c r="E107" s="4">
        <v>394776</v>
      </c>
      <c r="F107" s="4">
        <v>1625234</v>
      </c>
      <c r="G107" s="4">
        <v>352064</v>
      </c>
      <c r="H107" s="5">
        <v>11830635</v>
      </c>
    </row>
    <row r="108" spans="1:8" x14ac:dyDescent="0.25">
      <c r="A108" s="3">
        <v>44075</v>
      </c>
      <c r="B108" s="4">
        <v>5780890</v>
      </c>
      <c r="C108" s="4">
        <v>3211527</v>
      </c>
      <c r="D108" s="4">
        <v>479774</v>
      </c>
      <c r="E108" s="4">
        <v>394400</v>
      </c>
      <c r="F108" s="4">
        <v>1645964</v>
      </c>
      <c r="G108" s="4">
        <v>352338</v>
      </c>
      <c r="H108" s="5">
        <v>11864893</v>
      </c>
    </row>
    <row r="109" spans="1:8" x14ac:dyDescent="0.25">
      <c r="A109" s="3">
        <v>44105</v>
      </c>
      <c r="B109" s="4">
        <v>5795055</v>
      </c>
      <c r="C109" s="4">
        <v>3215029</v>
      </c>
      <c r="D109" s="4">
        <v>478173</v>
      </c>
      <c r="E109" s="4">
        <v>386836</v>
      </c>
      <c r="F109" s="4">
        <v>1665129</v>
      </c>
      <c r="G109" s="4">
        <v>353120</v>
      </c>
      <c r="H109" s="5">
        <v>11893342.000000002</v>
      </c>
    </row>
    <row r="110" spans="1:8" x14ac:dyDescent="0.25">
      <c r="A110" s="3">
        <v>44136</v>
      </c>
      <c r="B110" s="4">
        <v>5816818</v>
      </c>
      <c r="C110" s="4">
        <v>3237801</v>
      </c>
      <c r="D110" s="4">
        <v>476568</v>
      </c>
      <c r="E110" s="4">
        <v>381607</v>
      </c>
      <c r="F110" s="4">
        <v>1652335</v>
      </c>
      <c r="G110" s="4">
        <v>354306</v>
      </c>
      <c r="H110" s="5">
        <v>11919435.000000002</v>
      </c>
    </row>
    <row r="111" spans="1:8" x14ac:dyDescent="0.25">
      <c r="A111" s="3" t="s">
        <v>26</v>
      </c>
      <c r="B111" s="4">
        <v>5826014</v>
      </c>
      <c r="C111" s="4">
        <v>3257579</v>
      </c>
      <c r="D111" s="4">
        <v>473081</v>
      </c>
      <c r="E111" s="4">
        <v>377219</v>
      </c>
      <c r="F111" s="4">
        <v>1645718</v>
      </c>
      <c r="G111" s="4">
        <v>353201</v>
      </c>
      <c r="H111" s="5">
        <v>11932812.000000002</v>
      </c>
    </row>
    <row r="112" spans="1:8" x14ac:dyDescent="0.25">
      <c r="A112" s="3">
        <v>44197</v>
      </c>
      <c r="B112" s="4">
        <v>5850593</v>
      </c>
      <c r="C112" s="4">
        <v>3211243</v>
      </c>
      <c r="D112" s="4">
        <v>474695</v>
      </c>
      <c r="E112" s="4">
        <v>378245</v>
      </c>
      <c r="F112" s="4">
        <v>1648911</v>
      </c>
      <c r="G112" s="4">
        <v>358673</v>
      </c>
      <c r="H112" s="5">
        <v>11922360</v>
      </c>
    </row>
    <row r="113" spans="1:8" x14ac:dyDescent="0.25">
      <c r="A113" s="3">
        <v>44228</v>
      </c>
      <c r="B113" s="4">
        <v>5872011</v>
      </c>
      <c r="C113" s="4">
        <v>3215865</v>
      </c>
      <c r="D113" s="4">
        <v>473307</v>
      </c>
      <c r="E113" s="4">
        <v>379200</v>
      </c>
      <c r="F113" s="4">
        <v>1655519</v>
      </c>
      <c r="G113" s="4">
        <v>363008</v>
      </c>
      <c r="H113" s="5">
        <v>11958910.000000002</v>
      </c>
    </row>
    <row r="114" spans="1:8" x14ac:dyDescent="0.25">
      <c r="A114" s="3">
        <v>44256</v>
      </c>
      <c r="B114" s="4">
        <v>5907382</v>
      </c>
      <c r="C114" s="4">
        <v>3229345</v>
      </c>
      <c r="D114" s="4">
        <v>473135</v>
      </c>
      <c r="E114" s="4">
        <v>377416</v>
      </c>
      <c r="F114" s="4">
        <v>1663803</v>
      </c>
      <c r="G114" s="4">
        <v>363169</v>
      </c>
      <c r="H114" s="5">
        <v>12014249.999999998</v>
      </c>
    </row>
    <row r="115" spans="1:8" x14ac:dyDescent="0.25">
      <c r="A115" s="3">
        <v>44287</v>
      </c>
      <c r="B115" s="4">
        <v>5895112</v>
      </c>
      <c r="C115" s="4">
        <v>3246771</v>
      </c>
      <c r="D115" s="4">
        <v>475161</v>
      </c>
      <c r="E115" s="4">
        <v>377496</v>
      </c>
      <c r="F115" s="4">
        <v>1686952</v>
      </c>
      <c r="G115" s="4">
        <v>361188</v>
      </c>
      <c r="H115" s="5">
        <v>12042679.999999998</v>
      </c>
    </row>
    <row r="116" spans="1:8" x14ac:dyDescent="0.25">
      <c r="A116" s="3">
        <v>44317</v>
      </c>
      <c r="B116" s="4">
        <v>5869969</v>
      </c>
      <c r="C116" s="4">
        <v>3270698</v>
      </c>
      <c r="D116" s="4">
        <v>475863</v>
      </c>
      <c r="E116" s="4">
        <v>377689</v>
      </c>
      <c r="F116" s="4">
        <v>1693213</v>
      </c>
      <c r="G116" s="4">
        <v>366730</v>
      </c>
      <c r="H116" s="5">
        <v>12054161.999999998</v>
      </c>
    </row>
    <row r="117" spans="1:8" x14ac:dyDescent="0.25">
      <c r="A117" s="3">
        <v>44348</v>
      </c>
      <c r="B117" s="4">
        <v>5869182</v>
      </c>
      <c r="C117" s="4">
        <v>3293560</v>
      </c>
      <c r="D117" s="4">
        <v>474108</v>
      </c>
      <c r="E117" s="4">
        <v>377522</v>
      </c>
      <c r="F117" s="4">
        <v>1708858</v>
      </c>
      <c r="G117" s="4">
        <v>368181</v>
      </c>
      <c r="H117" s="5">
        <v>12091411.000000002</v>
      </c>
    </row>
    <row r="118" spans="1:8" x14ac:dyDescent="0.25">
      <c r="A118" s="3">
        <v>44378</v>
      </c>
      <c r="B118" s="4">
        <v>5876034</v>
      </c>
      <c r="C118" s="4">
        <v>3287465</v>
      </c>
      <c r="D118" s="4">
        <v>474213</v>
      </c>
      <c r="E118" s="4">
        <v>377905</v>
      </c>
      <c r="F118" s="4">
        <v>1732469</v>
      </c>
      <c r="G118" s="4">
        <v>367039</v>
      </c>
      <c r="H118" s="5">
        <v>12115125</v>
      </c>
    </row>
    <row r="119" spans="1:8" x14ac:dyDescent="0.25">
      <c r="A119" s="3">
        <v>44409</v>
      </c>
      <c r="B119" s="4">
        <v>5895277</v>
      </c>
      <c r="C119" s="4">
        <v>3303205</v>
      </c>
      <c r="D119" s="4">
        <v>474059</v>
      </c>
      <c r="E119" s="4">
        <v>387284</v>
      </c>
      <c r="F119" s="4">
        <v>1736687</v>
      </c>
      <c r="G119" s="4">
        <v>394486</v>
      </c>
      <c r="H119" s="5">
        <v>12190998</v>
      </c>
    </row>
    <row r="120" spans="1:8" x14ac:dyDescent="0.25">
      <c r="A120" s="3">
        <v>44440</v>
      </c>
      <c r="B120" s="4">
        <v>5916087</v>
      </c>
      <c r="C120" s="4">
        <v>3314079</v>
      </c>
      <c r="D120" s="4">
        <v>473374</v>
      </c>
      <c r="E120" s="4">
        <v>388724</v>
      </c>
      <c r="F120" s="4">
        <v>1767665</v>
      </c>
      <c r="G120" s="4">
        <v>401370</v>
      </c>
      <c r="H120" s="5">
        <v>12261299</v>
      </c>
    </row>
    <row r="121" spans="1:8" x14ac:dyDescent="0.25">
      <c r="A121" s="3">
        <v>44470</v>
      </c>
      <c r="B121" s="4">
        <v>5940330</v>
      </c>
      <c r="C121" s="4">
        <v>3329046</v>
      </c>
      <c r="D121" s="4">
        <v>474108</v>
      </c>
      <c r="E121" s="4">
        <v>387625</v>
      </c>
      <c r="F121" s="4">
        <v>1785084</v>
      </c>
      <c r="G121" s="4">
        <v>398016</v>
      </c>
      <c r="H121" s="5">
        <v>12314209</v>
      </c>
    </row>
    <row r="122" spans="1:8" x14ac:dyDescent="0.25">
      <c r="A122" s="3">
        <v>44501</v>
      </c>
      <c r="B122" s="4">
        <v>5988541</v>
      </c>
      <c r="C122" s="4">
        <v>3345096</v>
      </c>
      <c r="D122" s="4">
        <v>473279</v>
      </c>
      <c r="E122" s="4">
        <v>385970</v>
      </c>
      <c r="F122" s="4">
        <v>1800237</v>
      </c>
      <c r="G122" s="4">
        <v>394207</v>
      </c>
      <c r="H122" s="5">
        <v>12387330</v>
      </c>
    </row>
    <row r="123" spans="1:8" x14ac:dyDescent="0.25">
      <c r="A123" s="3">
        <v>44531</v>
      </c>
      <c r="B123" s="4">
        <v>6027687</v>
      </c>
      <c r="C123" s="4">
        <v>3372906</v>
      </c>
      <c r="D123" s="4">
        <v>472876</v>
      </c>
      <c r="E123" s="4">
        <v>385414</v>
      </c>
      <c r="F123" s="4">
        <v>1769927</v>
      </c>
      <c r="G123" s="4">
        <v>440046</v>
      </c>
      <c r="H123" s="5">
        <v>12468856.000000002</v>
      </c>
    </row>
    <row r="124" spans="1:8" x14ac:dyDescent="0.25">
      <c r="A124" s="3">
        <v>44562</v>
      </c>
      <c r="B124" s="4">
        <v>6069317</v>
      </c>
      <c r="C124" s="4">
        <v>3320327</v>
      </c>
      <c r="D124" s="4">
        <v>473399</v>
      </c>
      <c r="E124" s="4">
        <v>387104</v>
      </c>
      <c r="F124" s="4">
        <v>1777073</v>
      </c>
      <c r="G124" s="4">
        <v>439562</v>
      </c>
      <c r="H124" s="5">
        <v>12466782</v>
      </c>
    </row>
    <row r="125" spans="1:8" x14ac:dyDescent="0.25">
      <c r="A125" s="3">
        <v>44593</v>
      </c>
      <c r="B125" s="4">
        <v>6095135</v>
      </c>
      <c r="C125" s="4">
        <v>3311745</v>
      </c>
      <c r="D125" s="4">
        <v>472501</v>
      </c>
      <c r="E125" s="4">
        <v>387661</v>
      </c>
      <c r="F125" s="4">
        <v>1799685</v>
      </c>
      <c r="G125" s="4">
        <v>441730</v>
      </c>
      <c r="H125" s="5">
        <v>12508457</v>
      </c>
    </row>
    <row r="126" spans="1:8" x14ac:dyDescent="0.25">
      <c r="A126" s="3">
        <v>44621</v>
      </c>
      <c r="B126" s="4">
        <v>6129715</v>
      </c>
      <c r="C126" s="4">
        <v>3317378</v>
      </c>
      <c r="D126" s="4">
        <v>472447</v>
      </c>
      <c r="E126" s="4">
        <v>385474</v>
      </c>
      <c r="F126" s="4">
        <v>1818827</v>
      </c>
      <c r="G126" s="4">
        <v>438318</v>
      </c>
      <c r="H126" s="5">
        <v>12562159</v>
      </c>
    </row>
    <row r="127" spans="1:8" x14ac:dyDescent="0.25">
      <c r="A127" s="3">
        <v>44652</v>
      </c>
      <c r="B127" s="4">
        <v>6110171</v>
      </c>
      <c r="C127" s="4">
        <v>3333896</v>
      </c>
      <c r="D127" s="4">
        <v>473143</v>
      </c>
      <c r="E127" s="4">
        <v>387236</v>
      </c>
      <c r="F127" s="4">
        <v>1844415</v>
      </c>
      <c r="G127" s="4">
        <v>435827</v>
      </c>
      <c r="H127" s="5">
        <v>12584688</v>
      </c>
    </row>
    <row r="128" spans="1:8" x14ac:dyDescent="0.25">
      <c r="A128" s="3">
        <v>44682</v>
      </c>
      <c r="B128" s="4">
        <v>6117962</v>
      </c>
      <c r="C128" s="4">
        <v>3353545</v>
      </c>
      <c r="D128" s="4">
        <v>473340</v>
      </c>
      <c r="E128" s="4">
        <v>389869</v>
      </c>
      <c r="F128" s="4">
        <v>1873585</v>
      </c>
      <c r="G128" s="4">
        <v>432428</v>
      </c>
      <c r="H128" s="5">
        <v>12640729.000000004</v>
      </c>
    </row>
    <row r="129" spans="1:8" x14ac:dyDescent="0.25">
      <c r="A129" s="3">
        <v>44713</v>
      </c>
      <c r="B129" s="4">
        <v>6134032</v>
      </c>
      <c r="C129" s="4">
        <v>3381302</v>
      </c>
      <c r="D129" s="4">
        <v>471356</v>
      </c>
      <c r="E129" s="4">
        <v>392511</v>
      </c>
      <c r="F129" s="4">
        <v>1824604</v>
      </c>
      <c r="G129" s="4">
        <v>512695.00000000006</v>
      </c>
      <c r="H129" s="5">
        <v>12716500</v>
      </c>
    </row>
    <row r="130" spans="1:8" x14ac:dyDescent="0.25">
      <c r="A130" s="3">
        <v>44743</v>
      </c>
      <c r="B130" s="4">
        <v>6169348</v>
      </c>
      <c r="C130" s="4">
        <v>3375799</v>
      </c>
      <c r="D130" s="4">
        <v>472731</v>
      </c>
      <c r="E130" s="4">
        <v>395003</v>
      </c>
      <c r="F130" s="4">
        <v>1862020</v>
      </c>
      <c r="G130" s="4">
        <v>509084</v>
      </c>
      <c r="H130" s="5">
        <v>12783985.000000002</v>
      </c>
    </row>
    <row r="131" spans="1:8" x14ac:dyDescent="0.25">
      <c r="A131" s="3">
        <v>44774</v>
      </c>
      <c r="B131" s="4">
        <v>6186755</v>
      </c>
      <c r="C131" s="4">
        <v>3372531</v>
      </c>
      <c r="D131" s="4">
        <v>473593</v>
      </c>
      <c r="E131" s="4">
        <v>395114</v>
      </c>
      <c r="F131" s="4">
        <v>1899632</v>
      </c>
      <c r="G131" s="4">
        <v>503226</v>
      </c>
      <c r="H131" s="5">
        <v>12830851</v>
      </c>
    </row>
    <row r="132" spans="1:8" x14ac:dyDescent="0.25">
      <c r="A132" s="3">
        <v>44805</v>
      </c>
      <c r="B132" s="4">
        <v>6210839</v>
      </c>
      <c r="C132" s="4">
        <v>3381981</v>
      </c>
      <c r="D132" s="4">
        <v>473809</v>
      </c>
      <c r="E132" s="4">
        <v>394795</v>
      </c>
      <c r="F132" s="4">
        <v>1879555</v>
      </c>
      <c r="G132" s="4">
        <v>559033</v>
      </c>
      <c r="H132" s="5">
        <v>12900011.999999998</v>
      </c>
    </row>
    <row r="133" spans="1:8" x14ac:dyDescent="0.25">
      <c r="A133" s="3">
        <v>44835</v>
      </c>
      <c r="B133" s="4">
        <v>6236623</v>
      </c>
      <c r="C133" s="4">
        <v>3387399</v>
      </c>
      <c r="D133" s="4">
        <v>471865</v>
      </c>
      <c r="E133" s="4">
        <v>394303</v>
      </c>
      <c r="F133" s="4">
        <v>1908434</v>
      </c>
      <c r="G133" s="4">
        <v>555513</v>
      </c>
      <c r="H133" s="5">
        <v>12954136.999999998</v>
      </c>
    </row>
    <row r="134" spans="1:8" x14ac:dyDescent="0.25">
      <c r="A134" s="3">
        <v>44866</v>
      </c>
      <c r="B134" s="4">
        <v>6278154</v>
      </c>
      <c r="C134" s="4">
        <v>3405218</v>
      </c>
      <c r="D134" s="4">
        <v>469777</v>
      </c>
      <c r="E134" s="4">
        <v>394795</v>
      </c>
      <c r="F134" s="4">
        <v>1943228</v>
      </c>
      <c r="G134" s="4">
        <v>550836</v>
      </c>
      <c r="H134" s="5">
        <v>13042007.999999998</v>
      </c>
    </row>
    <row r="135" spans="1:8" x14ac:dyDescent="0.25">
      <c r="A135" s="3">
        <v>44896</v>
      </c>
      <c r="B135" s="4">
        <v>6296204</v>
      </c>
      <c r="C135" s="4">
        <v>3422983</v>
      </c>
      <c r="D135" s="4">
        <v>467724</v>
      </c>
      <c r="E135" s="4">
        <v>396459</v>
      </c>
      <c r="F135" s="4">
        <v>1895843</v>
      </c>
      <c r="G135" s="4">
        <v>611618</v>
      </c>
      <c r="H135" s="5">
        <v>13090831.000000002</v>
      </c>
    </row>
    <row r="136" spans="1:8" x14ac:dyDescent="0.25">
      <c r="A136" s="3">
        <v>44927</v>
      </c>
      <c r="B136" s="4">
        <v>6333404</v>
      </c>
      <c r="C136" s="4">
        <v>3382838</v>
      </c>
      <c r="D136" s="4">
        <v>468228</v>
      </c>
      <c r="E136" s="4">
        <v>400308</v>
      </c>
      <c r="F136" s="4">
        <v>1910522</v>
      </c>
      <c r="G136" s="4">
        <v>608598</v>
      </c>
      <c r="H136" s="5">
        <v>13103898</v>
      </c>
    </row>
    <row r="137" spans="1:8" x14ac:dyDescent="0.25">
      <c r="A137" s="3">
        <v>44958</v>
      </c>
      <c r="B137" s="4">
        <v>6348193</v>
      </c>
      <c r="C137" s="4">
        <v>3388385</v>
      </c>
      <c r="D137" s="4">
        <v>466971</v>
      </c>
      <c r="E137" s="4">
        <v>400217</v>
      </c>
      <c r="F137" s="4">
        <v>1920933</v>
      </c>
      <c r="G137" s="4">
        <v>603940</v>
      </c>
      <c r="H137" s="5">
        <v>13128639.000000002</v>
      </c>
    </row>
    <row r="138" spans="1:8" x14ac:dyDescent="0.25">
      <c r="A138" s="3">
        <v>44986</v>
      </c>
      <c r="B138" s="4">
        <v>6377525</v>
      </c>
      <c r="C138" s="4">
        <v>3392440</v>
      </c>
      <c r="D138" s="4">
        <v>466501</v>
      </c>
      <c r="E138" s="4">
        <v>396619</v>
      </c>
      <c r="F138" s="4">
        <v>1920406</v>
      </c>
      <c r="G138" s="4">
        <v>602117</v>
      </c>
      <c r="H138" s="5">
        <v>13155608.000000002</v>
      </c>
    </row>
    <row r="139" spans="1:8" x14ac:dyDescent="0.25">
      <c r="A139" s="3">
        <v>45017</v>
      </c>
      <c r="B139" s="4">
        <v>6339738</v>
      </c>
      <c r="C139" s="4">
        <v>3412166</v>
      </c>
      <c r="D139" s="4">
        <v>468434</v>
      </c>
      <c r="E139" s="4">
        <v>400615</v>
      </c>
      <c r="F139" s="4">
        <v>1926381</v>
      </c>
      <c r="G139" s="4">
        <v>602716</v>
      </c>
      <c r="H139" s="5">
        <v>13150050</v>
      </c>
    </row>
    <row r="140" spans="1:8" x14ac:dyDescent="0.25">
      <c r="A140" s="3">
        <v>45047</v>
      </c>
      <c r="B140" s="4">
        <v>6347788</v>
      </c>
      <c r="C140" s="4">
        <v>3437853</v>
      </c>
      <c r="D140" s="4">
        <v>467262</v>
      </c>
      <c r="E140" s="4">
        <v>402501</v>
      </c>
      <c r="F140" s="4">
        <v>1967510</v>
      </c>
      <c r="G140" s="4">
        <v>597922</v>
      </c>
      <c r="H140" s="5">
        <v>13220836.000000002</v>
      </c>
    </row>
    <row r="141" spans="1:8" x14ac:dyDescent="0.25">
      <c r="A141" s="3">
        <v>45078</v>
      </c>
      <c r="B141" s="4">
        <v>6353117</v>
      </c>
      <c r="C141" s="4">
        <v>3467521</v>
      </c>
      <c r="D141" s="4">
        <v>466392</v>
      </c>
      <c r="E141" s="4">
        <v>405217</v>
      </c>
      <c r="F141" s="4">
        <v>1987601</v>
      </c>
      <c r="G141" s="4">
        <v>592520</v>
      </c>
      <c r="H141" s="5">
        <v>13272368.000000002</v>
      </c>
    </row>
    <row r="142" spans="1:8" x14ac:dyDescent="0.25">
      <c r="A142" s="3">
        <v>45108</v>
      </c>
      <c r="B142" s="4">
        <v>6374490</v>
      </c>
      <c r="C142" s="4">
        <v>3458262</v>
      </c>
      <c r="D142" s="4">
        <v>468005</v>
      </c>
      <c r="E142" s="4">
        <v>408111</v>
      </c>
      <c r="F142" s="4">
        <v>1984376</v>
      </c>
      <c r="G142" s="4">
        <v>612028</v>
      </c>
      <c r="H142" s="5">
        <v>13305272</v>
      </c>
    </row>
    <row r="143" spans="1:8" x14ac:dyDescent="0.25">
      <c r="A143" s="3">
        <v>45139</v>
      </c>
      <c r="B143" s="4">
        <v>6387707</v>
      </c>
      <c r="C143" s="4">
        <v>3470394</v>
      </c>
      <c r="D143" s="4">
        <v>469401</v>
      </c>
      <c r="E143" s="4">
        <v>411216</v>
      </c>
      <c r="F143" s="4">
        <v>2017037</v>
      </c>
      <c r="G143" s="4">
        <v>594985</v>
      </c>
      <c r="H143" s="5">
        <v>13350740.000000002</v>
      </c>
    </row>
    <row r="144" spans="1:8" x14ac:dyDescent="0.25">
      <c r="A144" s="3">
        <v>45170</v>
      </c>
      <c r="B144" s="4">
        <v>6371650</v>
      </c>
      <c r="C144" s="4">
        <v>3473853</v>
      </c>
      <c r="D144" s="4">
        <v>470748</v>
      </c>
      <c r="E144" s="4">
        <v>412992</v>
      </c>
      <c r="F144" s="4">
        <v>2010057</v>
      </c>
      <c r="G144" s="4">
        <v>623271</v>
      </c>
      <c r="H144" s="5">
        <v>13362571.000000002</v>
      </c>
    </row>
    <row r="145" spans="1:8" x14ac:dyDescent="0.25">
      <c r="A145" s="3">
        <v>45200</v>
      </c>
      <c r="B145" s="4">
        <v>6374399</v>
      </c>
      <c r="C145" s="4">
        <v>3477664</v>
      </c>
      <c r="D145" s="4">
        <v>468214</v>
      </c>
      <c r="E145" s="4">
        <v>409980</v>
      </c>
      <c r="F145" s="4">
        <v>2042447</v>
      </c>
      <c r="G145" s="4">
        <v>605915</v>
      </c>
      <c r="H145" s="5">
        <v>13378618.999999998</v>
      </c>
    </row>
    <row r="146" spans="1:8" x14ac:dyDescent="0.25">
      <c r="A146" s="3">
        <v>45231</v>
      </c>
      <c r="B146" s="4">
        <v>6385764</v>
      </c>
      <c r="C146" s="4">
        <v>3484305</v>
      </c>
      <c r="D146" s="4">
        <v>464504</v>
      </c>
      <c r="E146" s="4">
        <v>385773</v>
      </c>
      <c r="F146" s="4">
        <v>2037762</v>
      </c>
      <c r="G146" s="4">
        <v>634720</v>
      </c>
      <c r="H146" s="5">
        <v>13392828</v>
      </c>
    </row>
    <row r="147" spans="1:8" x14ac:dyDescent="0.25">
      <c r="A147" s="3">
        <v>45261</v>
      </c>
      <c r="B147" s="4">
        <v>6379120</v>
      </c>
      <c r="C147" s="4">
        <v>3508430</v>
      </c>
      <c r="D147" s="4">
        <v>460697</v>
      </c>
      <c r="E147" s="4">
        <v>382786</v>
      </c>
      <c r="F147" s="4">
        <v>2044814</v>
      </c>
      <c r="G147" s="4">
        <v>637406</v>
      </c>
      <c r="H147" s="5">
        <v>13413253</v>
      </c>
    </row>
    <row r="148" spans="1:8" x14ac:dyDescent="0.25">
      <c r="A148" s="3" t="s">
        <v>27</v>
      </c>
      <c r="B148" s="4">
        <v>6363884</v>
      </c>
      <c r="C148" s="4">
        <v>3426424</v>
      </c>
      <c r="D148" s="4">
        <v>459291</v>
      </c>
      <c r="E148" s="4">
        <v>385414</v>
      </c>
      <c r="F148" s="4">
        <v>2064337</v>
      </c>
      <c r="G148" s="4">
        <v>648302</v>
      </c>
      <c r="H148" s="5">
        <v>13347652</v>
      </c>
    </row>
    <row r="149" spans="1:8" x14ac:dyDescent="0.25">
      <c r="A149" s="3" t="s">
        <v>28</v>
      </c>
      <c r="B149" s="4">
        <v>6337933</v>
      </c>
      <c r="C149" s="4">
        <v>3420792</v>
      </c>
      <c r="D149" s="4">
        <v>456597</v>
      </c>
      <c r="E149" s="4">
        <v>408777</v>
      </c>
      <c r="F149" s="4">
        <v>2079565.9999999998</v>
      </c>
      <c r="G149" s="4">
        <v>643780</v>
      </c>
      <c r="H149" s="5">
        <v>13347445.000000002</v>
      </c>
    </row>
    <row r="150" spans="1:8" x14ac:dyDescent="0.25">
      <c r="A150" s="3" t="s">
        <v>29</v>
      </c>
      <c r="B150" s="4">
        <v>6306558</v>
      </c>
      <c r="C150" s="4">
        <v>3415429</v>
      </c>
      <c r="D150" s="4">
        <v>454663</v>
      </c>
      <c r="E150" s="4">
        <v>409270</v>
      </c>
      <c r="F150" s="4">
        <v>2077233.0000000002</v>
      </c>
      <c r="G150" s="4">
        <v>631509</v>
      </c>
      <c r="H150" s="5">
        <v>13294662.000000002</v>
      </c>
    </row>
    <row r="151" spans="1:8" x14ac:dyDescent="0.25">
      <c r="A151" s="3" t="s">
        <v>30</v>
      </c>
      <c r="B151" s="4">
        <v>6257457</v>
      </c>
      <c r="C151" s="4">
        <v>3420138</v>
      </c>
      <c r="D151" s="4">
        <v>453037</v>
      </c>
      <c r="E151" s="4">
        <v>410896</v>
      </c>
      <c r="F151" s="4">
        <v>2065784.9999999998</v>
      </c>
      <c r="G151" s="4">
        <v>646404</v>
      </c>
      <c r="H151" s="5">
        <v>13253717.000000002</v>
      </c>
    </row>
    <row r="152" spans="1:8" x14ac:dyDescent="0.25">
      <c r="A152" s="3" t="s">
        <v>31</v>
      </c>
      <c r="B152" s="4">
        <v>6227725</v>
      </c>
      <c r="C152" s="4">
        <v>3424686</v>
      </c>
      <c r="D152" s="4">
        <v>450280</v>
      </c>
      <c r="E152" s="4">
        <v>406812</v>
      </c>
      <c r="F152" s="4">
        <v>2061603</v>
      </c>
      <c r="G152" s="4">
        <v>666612</v>
      </c>
      <c r="H152" s="5">
        <v>13237717.999999998</v>
      </c>
    </row>
    <row r="153" spans="1:8" x14ac:dyDescent="0.25">
      <c r="A153" s="3" t="s">
        <v>32</v>
      </c>
      <c r="B153" s="4">
        <v>6198658</v>
      </c>
      <c r="C153" s="4">
        <v>3443151</v>
      </c>
      <c r="D153" s="4">
        <v>449396</v>
      </c>
      <c r="E153" s="4">
        <v>405880</v>
      </c>
      <c r="F153" s="4">
        <v>2059210</v>
      </c>
      <c r="G153" s="4">
        <v>673363</v>
      </c>
      <c r="H153" s="5">
        <v>13229658.000000002</v>
      </c>
    </row>
    <row r="154" spans="1:8" x14ac:dyDescent="0.25">
      <c r="A154" s="3" t="s">
        <v>33</v>
      </c>
      <c r="B154" s="4">
        <v>6209008</v>
      </c>
      <c r="C154" s="4">
        <v>3423218</v>
      </c>
      <c r="D154" s="4">
        <v>449594</v>
      </c>
      <c r="E154" s="4">
        <v>404690</v>
      </c>
      <c r="F154" s="4">
        <v>2074013</v>
      </c>
      <c r="G154" s="4">
        <v>676047</v>
      </c>
      <c r="H154" s="5">
        <v>13236569.999999998</v>
      </c>
    </row>
    <row r="155" spans="1:8" x14ac:dyDescent="0.25">
      <c r="A155" s="3" t="s">
        <v>34</v>
      </c>
      <c r="B155" s="4">
        <v>6213101</v>
      </c>
      <c r="C155" s="4">
        <v>3422191</v>
      </c>
      <c r="D155" s="4">
        <v>451302</v>
      </c>
      <c r="E155" s="4">
        <v>403600</v>
      </c>
      <c r="F155" s="4">
        <v>2097897</v>
      </c>
      <c r="G155" s="4">
        <v>677427</v>
      </c>
      <c r="H155" s="5">
        <v>13265518</v>
      </c>
    </row>
    <row r="156" spans="1:8" x14ac:dyDescent="0.25">
      <c r="A156" s="3" t="s">
        <v>35</v>
      </c>
      <c r="B156" s="4">
        <v>6221449</v>
      </c>
      <c r="C156" s="4">
        <v>3427666</v>
      </c>
      <c r="D156" s="4">
        <v>452071</v>
      </c>
      <c r="E156" s="4">
        <v>402066</v>
      </c>
      <c r="F156" s="4">
        <v>2096181</v>
      </c>
      <c r="G156" s="4">
        <v>678849</v>
      </c>
      <c r="H156" s="5">
        <v>13278282.000000002</v>
      </c>
    </row>
    <row r="157" spans="1:8" x14ac:dyDescent="0.25">
      <c r="A157" s="3" t="s">
        <v>36</v>
      </c>
      <c r="B157" s="4">
        <v>6246094</v>
      </c>
      <c r="C157" s="4">
        <v>3430889</v>
      </c>
      <c r="D157" s="4">
        <v>450154</v>
      </c>
      <c r="E157" s="4">
        <v>397389</v>
      </c>
      <c r="F157" s="4">
        <v>2077087</v>
      </c>
      <c r="G157" s="4">
        <v>678064</v>
      </c>
      <c r="H157" s="5">
        <v>13279677</v>
      </c>
    </row>
    <row r="158" spans="1:8" x14ac:dyDescent="0.25">
      <c r="A158" s="3" t="s">
        <v>37</v>
      </c>
      <c r="B158" s="4">
        <v>6262257</v>
      </c>
      <c r="C158" s="4">
        <v>3433867</v>
      </c>
      <c r="D158" s="4">
        <v>447955</v>
      </c>
      <c r="E158" s="4">
        <v>393762</v>
      </c>
      <c r="F158" s="4">
        <v>2070400.9999999998</v>
      </c>
      <c r="G158" s="4">
        <v>673130</v>
      </c>
      <c r="H158" s="5">
        <v>13281372</v>
      </c>
    </row>
    <row r="159" spans="1:8" x14ac:dyDescent="0.25">
      <c r="A159" s="3" t="s">
        <v>38</v>
      </c>
      <c r="B159" s="4">
        <v>6279938</v>
      </c>
      <c r="C159" s="4">
        <v>3446070</v>
      </c>
      <c r="D159" s="4">
        <v>444239</v>
      </c>
      <c r="E159" s="4">
        <v>391568</v>
      </c>
      <c r="F159" s="4">
        <v>2066867.0000000002</v>
      </c>
      <c r="G159" s="4">
        <v>267025</v>
      </c>
      <c r="H159" s="5">
        <v>12895706.999999998</v>
      </c>
    </row>
    <row r="160" spans="1:8" x14ac:dyDescent="0.25">
      <c r="A160" s="3" t="s">
        <v>39</v>
      </c>
      <c r="B160" s="4">
        <v>6284282</v>
      </c>
      <c r="C160" s="4">
        <v>3401626</v>
      </c>
      <c r="D160" s="4">
        <v>441793</v>
      </c>
      <c r="E160" s="4">
        <v>390226</v>
      </c>
      <c r="F160" s="4">
        <v>2076476</v>
      </c>
      <c r="G160" s="4">
        <v>259386.00000000003</v>
      </c>
      <c r="H160" s="5">
        <v>12853789</v>
      </c>
    </row>
    <row r="161" spans="1:8" x14ac:dyDescent="0.25">
      <c r="A161" s="13"/>
      <c r="B161" s="16"/>
      <c r="C161" s="16"/>
      <c r="D161" s="16"/>
      <c r="E161" s="16"/>
      <c r="F161" s="16"/>
      <c r="G161" s="16"/>
      <c r="H161" s="17"/>
    </row>
    <row r="162" spans="1:8" x14ac:dyDescent="0.25">
      <c r="A162" s="1" t="s">
        <v>9</v>
      </c>
    </row>
    <row r="163" spans="1:8" x14ac:dyDescent="0.25">
      <c r="A163" s="1" t="s">
        <v>10</v>
      </c>
    </row>
    <row r="164" spans="1:8" x14ac:dyDescent="0.25">
      <c r="A164" s="1" t="s">
        <v>11</v>
      </c>
    </row>
  </sheetData>
  <mergeCells count="9">
    <mergeCell ref="A1:H1"/>
    <mergeCell ref="H2:H3"/>
    <mergeCell ref="G2:G3"/>
    <mergeCell ref="F2:F3"/>
    <mergeCell ref="E2:E3"/>
    <mergeCell ref="D2:D3"/>
    <mergeCell ref="C2:C3"/>
    <mergeCell ref="B2:B3"/>
    <mergeCell ref="A2:A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4"/>
  <sheetViews>
    <sheetView showGridLines="0" workbookViewId="0">
      <pane xSplit="1" ySplit="3" topLeftCell="B134" activePane="bottomRight" state="frozen"/>
      <selection activeCell="A89" sqref="A89:A102"/>
      <selection pane="topRight" activeCell="A89" sqref="A89:A102"/>
      <selection pane="bottomLeft" activeCell="A89" sqref="A89:A102"/>
      <selection pane="bottomRight" activeCell="A160" sqref="A160:H160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8" t="s">
        <v>13</v>
      </c>
      <c r="B1" s="19"/>
      <c r="C1" s="19"/>
      <c r="D1" s="19"/>
      <c r="E1" s="19"/>
      <c r="F1" s="19"/>
      <c r="G1" s="19"/>
      <c r="H1" s="19"/>
    </row>
    <row r="2" spans="1:8" ht="28.5" customHeight="1" x14ac:dyDescent="0.25">
      <c r="A2" s="26" t="s">
        <v>0</v>
      </c>
      <c r="B2" s="28" t="s">
        <v>3</v>
      </c>
      <c r="C2" s="28" t="s">
        <v>4</v>
      </c>
      <c r="D2" s="28" t="s">
        <v>5</v>
      </c>
      <c r="E2" s="28" t="s">
        <v>6</v>
      </c>
      <c r="F2" s="28" t="s">
        <v>7</v>
      </c>
      <c r="G2" s="28" t="s">
        <v>8</v>
      </c>
      <c r="H2" s="30" t="s">
        <v>2</v>
      </c>
    </row>
    <row r="3" spans="1:8" x14ac:dyDescent="0.25">
      <c r="A3" s="27"/>
      <c r="B3" s="29"/>
      <c r="C3" s="29"/>
      <c r="D3" s="29"/>
      <c r="E3" s="29"/>
      <c r="F3" s="29"/>
      <c r="G3" s="29"/>
      <c r="H3" s="31"/>
    </row>
    <row r="4" spans="1:8" x14ac:dyDescent="0.25">
      <c r="A4" s="6">
        <v>40909</v>
      </c>
      <c r="B4" s="7" t="s">
        <v>12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12</v>
      </c>
      <c r="H4" s="8" t="s">
        <v>12</v>
      </c>
    </row>
    <row r="5" spans="1:8" x14ac:dyDescent="0.25">
      <c r="A5" s="6">
        <v>40940</v>
      </c>
      <c r="B5" s="9">
        <f>('Total empleo público y priv'!B5/'Total empleo público y priv'!B4-1)*100</f>
        <v>-4.2106449230772114E-2</v>
      </c>
      <c r="C5" s="9">
        <f>('Total empleo público y priv'!C5/'Total empleo público y priv'!C4-1)*100</f>
        <v>2.1400572469343127</v>
      </c>
      <c r="D5" s="9">
        <f>('Total empleo público y priv'!D5/'Total empleo público y priv'!D4-1)*100</f>
        <v>-9.9172959182358689E-2</v>
      </c>
      <c r="E5" s="9">
        <f>('Total empleo público y priv'!E5/'Total empleo público y priv'!E4-1)*100</f>
        <v>-0.24613658262895299</v>
      </c>
      <c r="F5" s="9">
        <f>('Total empleo público y priv'!F5/'Total empleo público y priv'!F4-1)*100</f>
        <v>-1.3615159529356546E-2</v>
      </c>
      <c r="G5" s="9">
        <f>('Total empleo público y priv'!G5/'Total empleo público y priv'!G4-1)*100</f>
        <v>0.68609100988303862</v>
      </c>
      <c r="H5" s="10">
        <f>('Total empleo público y priv'!H5/'Total empleo público y priv'!H4-1)*100</f>
        <v>0.47060289369140751</v>
      </c>
    </row>
    <row r="6" spans="1:8" x14ac:dyDescent="0.25">
      <c r="A6" s="6">
        <v>40969</v>
      </c>
      <c r="B6" s="9">
        <f>('Total empleo público y priv'!B6/'Total empleo público y priv'!B5-1)*100</f>
        <v>0.14729538475553028</v>
      </c>
      <c r="C6" s="9">
        <f>('Total empleo público y priv'!C6/'Total empleo público y priv'!C5-1)*100</f>
        <v>0.15022204226540214</v>
      </c>
      <c r="D6" s="9">
        <f>('Total empleo público y priv'!D6/'Total empleo público y priv'!D5-1)*100</f>
        <v>-0.57556843169175309</v>
      </c>
      <c r="E6" s="9">
        <f>('Total empleo público y priv'!E6/'Total empleo público y priv'!E5-1)*100</f>
        <v>-0.58885959806909138</v>
      </c>
      <c r="F6" s="9">
        <f>('Total empleo público y priv'!F6/'Total empleo público y priv'!F5-1)*100</f>
        <v>7.1508339089421113E-3</v>
      </c>
      <c r="G6" s="9">
        <f>('Total empleo público y priv'!G6/'Total empleo público y priv'!G5-1)*100</f>
        <v>0.67135152415740418</v>
      </c>
      <c r="H6" s="10">
        <f>('Total empleo público y priv'!H6/'Total empleo público y priv'!H5-1)*100</f>
        <v>8.6271731826492726E-2</v>
      </c>
    </row>
    <row r="7" spans="1:8" x14ac:dyDescent="0.25">
      <c r="A7" s="6">
        <v>41000</v>
      </c>
      <c r="B7" s="9">
        <f>('Total empleo público y priv'!B7/'Total empleo público y priv'!B6-1)*100</f>
        <v>-0.93785195011036881</v>
      </c>
      <c r="C7" s="9">
        <f>('Total empleo público y priv'!C7/'Total empleo público y priv'!C6-1)*100</f>
        <v>0.12809096803030329</v>
      </c>
      <c r="D7" s="9">
        <f>('Total empleo público y priv'!D7/'Total empleo público y priv'!D6-1)*100</f>
        <v>0.87636932707355619</v>
      </c>
      <c r="E7" s="9">
        <f>('Total empleo público y priv'!E7/'Total empleo público y priv'!E6-1)*100</f>
        <v>0.28313629408784902</v>
      </c>
      <c r="F7" s="9">
        <f>('Total empleo público y priv'!F7/'Total empleo público y priv'!F6-1)*100</f>
        <v>0.24113321963812329</v>
      </c>
      <c r="G7" s="9">
        <f>('Total empleo público y priv'!G7/'Total empleo público y priv'!G6-1)*100</f>
        <v>1.4495992284486059</v>
      </c>
      <c r="H7" s="10">
        <f>('Total empleo público y priv'!H7/'Total empleo público y priv'!H6-1)*100</f>
        <v>-0.39862757415134453</v>
      </c>
    </row>
    <row r="8" spans="1:8" x14ac:dyDescent="0.25">
      <c r="A8" s="6">
        <v>41030</v>
      </c>
      <c r="B8" s="9">
        <f>('Total empleo público y priv'!B8/'Total empleo público y priv'!B7-1)*100</f>
        <v>-0.20528329507599752</v>
      </c>
      <c r="C8" s="9">
        <f>('Total empleo público y priv'!C8/'Total empleo público y priv'!C7-1)*100</f>
        <v>-0.54164635620770341</v>
      </c>
      <c r="D8" s="9">
        <f>('Total empleo público y priv'!D8/'Total empleo público y priv'!D7-1)*100</f>
        <v>0.57130695440570367</v>
      </c>
      <c r="E8" s="9">
        <f>('Total empleo público y priv'!E8/'Total empleo público y priv'!E7-1)*100</f>
        <v>-1.0057178740596751E-2</v>
      </c>
      <c r="F8" s="9">
        <f>('Total empleo público y priv'!F8/'Total empleo público y priv'!F7-1)*100</f>
        <v>0.30695191061438365</v>
      </c>
      <c r="G8" s="9">
        <f>('Total empleo público y priv'!G8/'Total empleo público y priv'!G7-1)*100</f>
        <v>0.23998330550918379</v>
      </c>
      <c r="H8" s="10">
        <f>('Total empleo público y priv'!H8/'Total empleo público y priv'!H7-1)*100</f>
        <v>-0.18172523338347846</v>
      </c>
    </row>
    <row r="9" spans="1:8" x14ac:dyDescent="0.25">
      <c r="A9" s="6">
        <v>41061</v>
      </c>
      <c r="B9" s="9">
        <f>('Total empleo público y priv'!B9/'Total empleo público y priv'!B8-1)*100</f>
        <v>-0.1536751377755663</v>
      </c>
      <c r="C9" s="9">
        <f>('Total empleo público y priv'!C9/'Total empleo público y priv'!C8-1)*100</f>
        <v>2.210029182511497</v>
      </c>
      <c r="D9" s="9">
        <f>('Total empleo público y priv'!D9/'Total empleo público y priv'!D8-1)*100</f>
        <v>0.71160676268640088</v>
      </c>
      <c r="E9" s="9">
        <f>('Total empleo público y priv'!E9/'Total empleo público y priv'!E8-1)*100</f>
        <v>-2.8211997213145601E-2</v>
      </c>
      <c r="F9" s="9">
        <f>('Total empleo público y priv'!F9/'Total empleo público y priv'!F8-1)*100</f>
        <v>0.81061186632884752</v>
      </c>
      <c r="G9" s="9">
        <f>('Total empleo público y priv'!G9/'Total empleo público y priv'!G8-1)*100</f>
        <v>0.94664769901575685</v>
      </c>
      <c r="H9" s="10">
        <f>('Total empleo público y priv'!H9/'Total empleo público y priv'!H8-1)*100</f>
        <v>0.57656580714959826</v>
      </c>
    </row>
    <row r="10" spans="1:8" x14ac:dyDescent="0.25">
      <c r="A10" s="6">
        <v>41091</v>
      </c>
      <c r="B10" s="9">
        <f>('Total empleo público y priv'!B10/'Total empleo público y priv'!B9-1)*100</f>
        <v>-0.10697241706115745</v>
      </c>
      <c r="C10" s="9">
        <f>('Total empleo público y priv'!C10/'Total empleo público y priv'!C9-1)*100</f>
        <v>-0.83694978301301903</v>
      </c>
      <c r="D10" s="9">
        <f>('Total empleo público y priv'!D10/'Total empleo público y priv'!D9-1)*100</f>
        <v>0.79518584716027352</v>
      </c>
      <c r="E10" s="9">
        <f>('Total empleo público y priv'!E10/'Total empleo público y priv'!E9-1)*100</f>
        <v>0.18109851710252922</v>
      </c>
      <c r="F10" s="9">
        <f>('Total empleo público y priv'!F10/'Total empleo público y priv'!F9-1)*100</f>
        <v>0.71464163607382059</v>
      </c>
      <c r="G10" s="9">
        <f>('Total empleo público y priv'!G10/'Total empleo público y priv'!G9-1)*100</f>
        <v>2.0456797832301143</v>
      </c>
      <c r="H10" s="10">
        <f>('Total empleo público y priv'!H10/'Total empleo público y priv'!H9-1)*100</f>
        <v>-0.10597269110680374</v>
      </c>
    </row>
    <row r="11" spans="1:8" x14ac:dyDescent="0.25">
      <c r="A11" s="6">
        <v>41122</v>
      </c>
      <c r="B11" s="9">
        <f>('Total empleo público y priv'!B11/'Total empleo público y priv'!B10-1)*100</f>
        <v>4.5031614217450056E-2</v>
      </c>
      <c r="C11" s="9">
        <f>('Total empleo público y priv'!C11/'Total empleo público y priv'!C10-1)*100</f>
        <v>0.30437343582172538</v>
      </c>
      <c r="D11" s="9">
        <f>('Total empleo público y priv'!D11/'Total empleo público y priv'!D10-1)*100</f>
        <v>0.67639014123066499</v>
      </c>
      <c r="E11" s="9">
        <f>('Total empleo público y priv'!E11/'Total empleo público y priv'!E10-1)*100</f>
        <v>0.20526587809950314</v>
      </c>
      <c r="F11" s="9">
        <f>('Total empleo público y priv'!F11/'Total empleo público y priv'!F10-1)*100</f>
        <v>0.36108157567475985</v>
      </c>
      <c r="G11" s="9">
        <f>('Total empleo público y priv'!G11/'Total empleo público y priv'!G10-1)*100</f>
        <v>0.95882874689841024</v>
      </c>
      <c r="H11" s="10">
        <f>('Total empleo público y priv'!H11/'Total empleo público y priv'!H10-1)*100</f>
        <v>0.18937394756197712</v>
      </c>
    </row>
    <row r="12" spans="1:8" x14ac:dyDescent="0.25">
      <c r="A12" s="6">
        <v>41153</v>
      </c>
      <c r="B12" s="9">
        <f>('Total empleo público y priv'!B12/'Total empleo público y priv'!B11-1)*100</f>
        <v>-0.11262787144269426</v>
      </c>
      <c r="C12" s="9">
        <f>('Total empleo público y priv'!C12/'Total empleo público y priv'!C11-1)*100</f>
        <v>-2.5736674343379562E-2</v>
      </c>
      <c r="D12" s="9">
        <f>('Total empleo público y priv'!D12/'Total empleo público y priv'!D11-1)*100</f>
        <v>0.23850153179854061</v>
      </c>
      <c r="E12" s="9">
        <f>('Total empleo público y priv'!E12/'Total empleo público y priv'!E11-1)*100</f>
        <v>8.6778182742630605E-2</v>
      </c>
      <c r="F12" s="9">
        <f>('Total empleo público y priv'!F12/'Total empleo público y priv'!F11-1)*100</f>
        <v>0.40484807988565574</v>
      </c>
      <c r="G12" s="9">
        <f>('Total empleo público y priv'!G12/'Total empleo público y priv'!G11-1)*100</f>
        <v>1.4023420558045396</v>
      </c>
      <c r="H12" s="10">
        <f>('Total empleo público y priv'!H12/'Total empleo público y priv'!H11-1)*100</f>
        <v>1.6517196792653621E-2</v>
      </c>
    </row>
    <row r="13" spans="1:8" x14ac:dyDescent="0.25">
      <c r="A13" s="6">
        <v>41183</v>
      </c>
      <c r="B13" s="9">
        <f>('Total empleo público y priv'!B13/'Total empleo público y priv'!B12-1)*100</f>
        <v>0.67501826393039366</v>
      </c>
      <c r="C13" s="9">
        <f>('Total empleo público y priv'!C13/'Total empleo público y priv'!C12-1)*100</f>
        <v>0.55443018269010214</v>
      </c>
      <c r="D13" s="9">
        <f>('Total empleo público y priv'!D13/'Total empleo público y priv'!D12-1)*100</f>
        <v>0.10776720293086406</v>
      </c>
      <c r="E13" s="9">
        <f>('Total empleo público y priv'!E13/'Total empleo público y priv'!E12-1)*100</f>
        <v>-2.6132999872996443E-2</v>
      </c>
      <c r="F13" s="9">
        <f>('Total empleo público y priv'!F13/'Total empleo público y priv'!F12-1)*100</f>
        <v>0.57757520456558353</v>
      </c>
      <c r="G13" s="9">
        <f>('Total empleo público y priv'!G13/'Total empleo público y priv'!G12-1)*100</f>
        <v>0.48803491917264186</v>
      </c>
      <c r="H13" s="10">
        <f>('Total empleo público y priv'!H13/'Total empleo público y priv'!H12-1)*100</f>
        <v>0.58426864578537963</v>
      </c>
    </row>
    <row r="14" spans="1:8" x14ac:dyDescent="0.25">
      <c r="A14" s="6">
        <v>41214</v>
      </c>
      <c r="B14" s="9">
        <f>('Total empleo público y priv'!B14/'Total empleo público y priv'!B13-1)*100</f>
        <v>0.3905364185930349</v>
      </c>
      <c r="C14" s="9">
        <f>('Total empleo público y priv'!C14/'Total empleo público y priv'!C13-1)*100</f>
        <v>0.9188546450794588</v>
      </c>
      <c r="D14" s="9">
        <f>('Total empleo público y priv'!D14/'Total empleo público y priv'!D13-1)*100</f>
        <v>-0.36322953570762095</v>
      </c>
      <c r="E14" s="9">
        <f>('Total empleo público y priv'!E14/'Total empleo público y priv'!E13-1)*100</f>
        <v>-4.8370902215044698E-2</v>
      </c>
      <c r="F14" s="9">
        <f>('Total empleo público y priv'!F14/'Total empleo público y priv'!F13-1)*100</f>
        <v>0.38869598269064554</v>
      </c>
      <c r="G14" s="9">
        <f>('Total empleo público y priv'!G14/'Total empleo público y priv'!G13-1)*100</f>
        <v>0.82944983465571553</v>
      </c>
      <c r="H14" s="10">
        <f>('Total empleo público y priv'!H14/'Total empleo público y priv'!H13-1)*100</f>
        <v>0.4803755969341017</v>
      </c>
    </row>
    <row r="15" spans="1:8" x14ac:dyDescent="0.25">
      <c r="A15" s="6">
        <v>41244</v>
      </c>
      <c r="B15" s="9">
        <f>('Total empleo público y priv'!B15/'Total empleo público y priv'!B14-1)*100</f>
        <v>0.41960626797334921</v>
      </c>
      <c r="C15" s="9">
        <f>('Total empleo público y priv'!C15/'Total empleo público y priv'!C14-1)*100</f>
        <v>0.71236919724422254</v>
      </c>
      <c r="D15" s="9">
        <f>('Total empleo público y priv'!D15/'Total empleo público y priv'!D14-1)*100</f>
        <v>-0.40497649489474874</v>
      </c>
      <c r="E15" s="9">
        <f>('Total empleo público y priv'!E15/'Total empleo público y priv'!E14-1)*100</f>
        <v>-0.20726452379264959</v>
      </c>
      <c r="F15" s="9">
        <f>('Total empleo público y priv'!F15/'Total empleo público y priv'!F14-1)*100</f>
        <v>-5.5804715718177356E-2</v>
      </c>
      <c r="G15" s="9">
        <f>('Total empleo público y priv'!G15/'Total empleo público y priv'!G14-1)*100</f>
        <v>1.1792784699145908</v>
      </c>
      <c r="H15" s="10">
        <f>('Total empleo público y priv'!H15/'Total empleo público y priv'!H14-1)*100</f>
        <v>0.39143270737853619</v>
      </c>
    </row>
    <row r="16" spans="1:8" x14ac:dyDescent="0.25">
      <c r="A16" s="6">
        <v>41275</v>
      </c>
      <c r="B16" s="9">
        <f>('Total empleo público y priv'!B16/'Total empleo público y priv'!B15-1)*100</f>
        <v>0.27555848280549355</v>
      </c>
      <c r="C16" s="9">
        <f>('Total empleo público y priv'!C16/'Total empleo público y priv'!C15-1)*100</f>
        <v>0.58316955644637236</v>
      </c>
      <c r="D16" s="9">
        <f>('Total empleo público y priv'!D16/'Total empleo público y priv'!D15-1)*100</f>
        <v>2.1288216444815156</v>
      </c>
      <c r="E16" s="9">
        <f>('Total empleo público y priv'!E16/'Total empleo público y priv'!E15-1)*100</f>
        <v>1.0019814299115026</v>
      </c>
      <c r="F16" s="9">
        <f>('Total empleo público y priv'!F16/'Total empleo público y priv'!F15-1)*100</f>
        <v>0.39378214043381821</v>
      </c>
      <c r="G16" s="9">
        <f>('Total empleo público y priv'!G16/'Total empleo público y priv'!G15-1)*100</f>
        <v>0.21984135049986087</v>
      </c>
      <c r="H16" s="10">
        <f>('Total empleo público y priv'!H16/'Total empleo público y priv'!H15-1)*100</f>
        <v>0.45607780966558931</v>
      </c>
    </row>
    <row r="17" spans="1:8" x14ac:dyDescent="0.25">
      <c r="A17" s="6">
        <v>41306</v>
      </c>
      <c r="B17" s="9">
        <f>('Total empleo público y priv'!B17/'Total empleo público y priv'!B16-1)*100</f>
        <v>0.11739905940448825</v>
      </c>
      <c r="C17" s="9">
        <f>('Total empleo público y priv'!C17/'Total empleo público y priv'!C16-1)*100</f>
        <v>-5.9467371804411417E-2</v>
      </c>
      <c r="D17" s="9">
        <f>('Total empleo público y priv'!D17/'Total empleo público y priv'!D16-1)*100</f>
        <v>0.31056967211104958</v>
      </c>
      <c r="E17" s="9">
        <f>('Total empleo público y priv'!E17/'Total empleo público y priv'!E16-1)*100</f>
        <v>2.1725002546182814</v>
      </c>
      <c r="F17" s="9">
        <f>('Total empleo público y priv'!F17/'Total empleo público y priv'!F16-1)*100</f>
        <v>1.1678081991806089E-2</v>
      </c>
      <c r="G17" s="9">
        <f>('Total empleo público y priv'!G17/'Total empleo público y priv'!G16-1)*100</f>
        <v>0.75254584658739354</v>
      </c>
      <c r="H17" s="10">
        <f>('Total empleo público y priv'!H17/'Total empleo público y priv'!H16-1)*100</f>
        <v>0.15498878223993984</v>
      </c>
    </row>
    <row r="18" spans="1:8" x14ac:dyDescent="0.25">
      <c r="A18" s="6">
        <v>41334</v>
      </c>
      <c r="B18" s="9">
        <f>('Total empleo público y priv'!B18/'Total empleo público y priv'!B17-1)*100</f>
        <v>4.7093584403512523E-2</v>
      </c>
      <c r="C18" s="9">
        <f>('Total empleo público y priv'!C18/'Total empleo público y priv'!C17-1)*100</f>
        <v>-0.16949046052546768</v>
      </c>
      <c r="D18" s="9">
        <f>('Total empleo público y priv'!D18/'Total empleo público y priv'!D17-1)*100</f>
        <v>-0.84689804941990854</v>
      </c>
      <c r="E18" s="9">
        <f>('Total empleo público y priv'!E18/'Total empleo público y priv'!E17-1)*100</f>
        <v>-2.2072383176574562E-2</v>
      </c>
      <c r="F18" s="9">
        <f>('Total empleo público y priv'!F18/'Total empleo público y priv'!F17-1)*100</f>
        <v>0.47604521225355079</v>
      </c>
      <c r="G18" s="9">
        <f>('Total empleo público y priv'!G18/'Total empleo público y priv'!G17-1)*100</f>
        <v>0.84651488022715604</v>
      </c>
      <c r="H18" s="10">
        <f>('Total empleo público y priv'!H18/'Total empleo público y priv'!H17-1)*100</f>
        <v>2.5543680182793516E-2</v>
      </c>
    </row>
    <row r="19" spans="1:8" x14ac:dyDescent="0.25">
      <c r="A19" s="6">
        <v>41365</v>
      </c>
      <c r="B19" s="9">
        <f>('Total empleo público y priv'!B19/'Total empleo público y priv'!B18-1)*100</f>
        <v>-0.29314579907150362</v>
      </c>
      <c r="C19" s="9">
        <f>('Total empleo público y priv'!C19/'Total empleo público y priv'!C18-1)*100</f>
        <v>0.8669203097471323</v>
      </c>
      <c r="D19" s="9">
        <f>('Total empleo público y priv'!D19/'Total empleo público y priv'!D18-1)*100</f>
        <v>0.7969100312992472</v>
      </c>
      <c r="E19" s="9">
        <f>('Total empleo público y priv'!E19/'Total empleo público y priv'!E18-1)*100</f>
        <v>0.4078357642053998</v>
      </c>
      <c r="F19" s="9">
        <f>('Total empleo público y priv'!F19/'Total empleo público y priv'!F18-1)*100</f>
        <v>0.52666710731124056</v>
      </c>
      <c r="G19" s="9">
        <f>('Total empleo público y priv'!G19/'Total empleo público y priv'!G18-1)*100</f>
        <v>0.91294938331267783</v>
      </c>
      <c r="H19" s="10">
        <f>('Total empleo público y priv'!H19/'Total empleo público y priv'!H18-1)*100</f>
        <v>0.17229792578470349</v>
      </c>
    </row>
    <row r="20" spans="1:8" x14ac:dyDescent="0.25">
      <c r="A20" s="6">
        <v>41395</v>
      </c>
      <c r="B20" s="9">
        <f>('Total empleo público y priv'!B20/'Total empleo público y priv'!B19-1)*100</f>
        <v>-0.59169084467824984</v>
      </c>
      <c r="C20" s="9">
        <f>('Total empleo público y priv'!C20/'Total empleo público y priv'!C19-1)*100</f>
        <v>2.9503543288012635</v>
      </c>
      <c r="D20" s="9">
        <f>('Total empleo público y priv'!D20/'Total empleo público y priv'!D19-1)*100</f>
        <v>2.0197126301777502</v>
      </c>
      <c r="E20" s="9">
        <f>('Total empleo público y priv'!E20/'Total empleo público y priv'!E19-1)*100</f>
        <v>9.1023864802375343E-2</v>
      </c>
      <c r="F20" s="9">
        <f>('Total empleo público y priv'!F20/'Total empleo público y priv'!F19-1)*100</f>
        <v>0.7116938892589797</v>
      </c>
      <c r="G20" s="9">
        <f>('Total empleo público y priv'!G20/'Total empleo público y priv'!G19-1)*100</f>
        <v>0.850033834782149</v>
      </c>
      <c r="H20" s="10">
        <f>('Total empleo público y priv'!H20/'Total empleo público y priv'!H19-1)*100</f>
        <v>0.57122968283094266</v>
      </c>
    </row>
    <row r="21" spans="1:8" x14ac:dyDescent="0.25">
      <c r="A21" s="6">
        <v>41426</v>
      </c>
      <c r="B21" s="9">
        <f>('Total empleo público y priv'!B21/'Total empleo público y priv'!B20-1)*100</f>
        <v>-0.3283931936632456</v>
      </c>
      <c r="C21" s="9">
        <f>('Total empleo público y priv'!C21/'Total empleo público y priv'!C20-1)*100</f>
        <v>0.3646737419575885</v>
      </c>
      <c r="D21" s="9">
        <f>('Total empleo público y priv'!D21/'Total empleo público y priv'!D20-1)*100</f>
        <v>4.1100818850347443</v>
      </c>
      <c r="E21" s="9">
        <f>('Total empleo público y priv'!E21/'Total empleo público y priv'!E20-1)*100</f>
        <v>8.9760033636476777E-3</v>
      </c>
      <c r="F21" s="9">
        <f>('Total empleo público y priv'!F21/'Total empleo público y priv'!F20-1)*100</f>
        <v>0.61763203507925191</v>
      </c>
      <c r="G21" s="9">
        <f>('Total empleo público y priv'!G21/'Total empleo público y priv'!G20-1)*100</f>
        <v>1.4070185761550169</v>
      </c>
      <c r="H21" s="10">
        <f>('Total empleo público y priv'!H21/'Total empleo público y priv'!H20-1)*100</f>
        <v>0.16569694987378369</v>
      </c>
    </row>
    <row r="22" spans="1:8" x14ac:dyDescent="0.25">
      <c r="A22" s="6">
        <v>41456</v>
      </c>
      <c r="B22" s="9">
        <f>('Total empleo público y priv'!B22/'Total empleo público y priv'!B21-1)*100</f>
        <v>0.20735634427648808</v>
      </c>
      <c r="C22" s="9">
        <f>('Total empleo público y priv'!C22/'Total empleo público y priv'!C21-1)*100</f>
        <v>-0.21447839266951485</v>
      </c>
      <c r="D22" s="9">
        <f>('Total empleo público y priv'!D22/'Total empleo público y priv'!D21-1)*100</f>
        <v>1.8352216964396817</v>
      </c>
      <c r="E22" s="9">
        <f>('Total empleo público y priv'!E22/'Total empleo público y priv'!E21-1)*100</f>
        <v>0.49859585393101646</v>
      </c>
      <c r="F22" s="9">
        <f>('Total empleo público y priv'!F22/'Total empleo público y priv'!F21-1)*100</f>
        <v>0.67302159530147065</v>
      </c>
      <c r="G22" s="9">
        <f>('Total empleo público y priv'!G22/'Total empleo público y priv'!G21-1)*100</f>
        <v>3.7064371478451985</v>
      </c>
      <c r="H22" s="10">
        <f>('Total empleo público y priv'!H22/'Total empleo público y priv'!H21-1)*100</f>
        <v>0.29405468303940197</v>
      </c>
    </row>
    <row r="23" spans="1:8" x14ac:dyDescent="0.25">
      <c r="A23" s="6">
        <v>41487</v>
      </c>
      <c r="B23" s="9">
        <f>('Total empleo público y priv'!B23/'Total empleo público y priv'!B22-1)*100</f>
        <v>0.2465292339676628</v>
      </c>
      <c r="C23" s="9">
        <f>('Total empleo público y priv'!C23/'Total empleo público y priv'!C22-1)*100</f>
        <v>6.4004807124118379E-2</v>
      </c>
      <c r="D23" s="9">
        <f>('Total empleo público y priv'!D23/'Total empleo público y priv'!D22-1)*100</f>
        <v>0.47485679640204559</v>
      </c>
      <c r="E23" s="9">
        <f>('Total empleo público y priv'!E23/'Total empleo público y priv'!E22-1)*100</f>
        <v>0.74782608695651565</v>
      </c>
      <c r="F23" s="9">
        <f>('Total empleo público y priv'!F23/'Total empleo público y priv'!F22-1)*100</f>
        <v>0.8674712448297317</v>
      </c>
      <c r="G23" s="9">
        <f>('Total empleo público y priv'!G23/'Total empleo público y priv'!G22-1)*100</f>
        <v>18.935857983519089</v>
      </c>
      <c r="H23" s="10">
        <f>('Total empleo público y priv'!H23/'Total empleo público y priv'!H22-1)*100</f>
        <v>0.64107998843305758</v>
      </c>
    </row>
    <row r="24" spans="1:8" x14ac:dyDescent="0.25">
      <c r="A24" s="6">
        <v>41518</v>
      </c>
      <c r="B24" s="9">
        <f>('Total empleo público y priv'!B24/'Total empleo público y priv'!B23-1)*100</f>
        <v>-0.11693814095435906</v>
      </c>
      <c r="C24" s="9">
        <f>('Total empleo público y priv'!C24/'Total empleo público y priv'!C23-1)*100</f>
        <v>0.37634802604944451</v>
      </c>
      <c r="D24" s="9">
        <f>('Total empleo público y priv'!D24/'Total empleo público y priv'!D23-1)*100</f>
        <v>0.50661184751208399</v>
      </c>
      <c r="E24" s="9">
        <f>('Total empleo público y priv'!E24/'Total empleo público y priv'!E23-1)*100</f>
        <v>0.49360598298973102</v>
      </c>
      <c r="F24" s="9">
        <f>('Total empleo público y priv'!F24/'Total empleo público y priv'!F23-1)*100</f>
        <v>0.95396048780762577</v>
      </c>
      <c r="G24" s="9">
        <f>('Total empleo público y priv'!G24/'Total empleo público y priv'!G23-1)*100</f>
        <v>13.118312404831368</v>
      </c>
      <c r="H24" s="10">
        <f>('Total empleo público y priv'!H24/'Total empleo público y priv'!H23-1)*100</f>
        <v>0.46486846335522802</v>
      </c>
    </row>
    <row r="25" spans="1:8" x14ac:dyDescent="0.25">
      <c r="A25" s="6">
        <v>41548</v>
      </c>
      <c r="B25" s="9">
        <f>('Total empleo público y priv'!B25/'Total empleo público y priv'!B24-1)*100</f>
        <v>0.50499191565995805</v>
      </c>
      <c r="C25" s="9">
        <f>('Total empleo público y priv'!C25/'Total empleo público y priv'!C24-1)*100</f>
        <v>0.87540815462188171</v>
      </c>
      <c r="D25" s="9">
        <f>('Total empleo público y priv'!D25/'Total empleo público y priv'!D24-1)*100</f>
        <v>0.47023032100668161</v>
      </c>
      <c r="E25" s="9">
        <f>('Total empleo público y priv'!E25/'Total empleo público y priv'!E24-1)*100</f>
        <v>-0.24837626915631406</v>
      </c>
      <c r="F25" s="9">
        <f>('Total empleo público y priv'!F25/'Total empleo público y priv'!F24-1)*100</f>
        <v>1.1939455567503199</v>
      </c>
      <c r="G25" s="9">
        <f>('Total empleo público y priv'!G25/'Total empleo público y priv'!G24-1)*100</f>
        <v>3.9755876011863256</v>
      </c>
      <c r="H25" s="10">
        <f>('Total empleo público y priv'!H25/'Total empleo público y priv'!H24-1)*100</f>
        <v>0.73523674691098329</v>
      </c>
    </row>
    <row r="26" spans="1:8" x14ac:dyDescent="0.25">
      <c r="A26" s="6">
        <v>41579</v>
      </c>
      <c r="B26" s="9">
        <f>('Total empleo público y priv'!B26/'Total empleo público y priv'!B25-1)*100</f>
        <v>0.40929782085490363</v>
      </c>
      <c r="C26" s="9">
        <f>('Total empleo público y priv'!C26/'Total empleo público y priv'!C25-1)*100</f>
        <v>0.37881542708435578</v>
      </c>
      <c r="D26" s="9">
        <f>('Total empleo público y priv'!D26/'Total empleo público y priv'!D25-1)*100</f>
        <v>0.15006377152846362</v>
      </c>
      <c r="E26" s="9">
        <f>('Total empleo público y priv'!E26/'Total empleo público y priv'!E25-1)*100</f>
        <v>-0.66739891280065411</v>
      </c>
      <c r="F26" s="9">
        <f>('Total empleo público y priv'!F26/'Total empleo público y priv'!F25-1)*100</f>
        <v>0.42290985071344878</v>
      </c>
      <c r="G26" s="9">
        <f>('Total empleo público y priv'!G26/'Total empleo público y priv'!G25-1)*100</f>
        <v>1.6981204893674606</v>
      </c>
      <c r="H26" s="10">
        <f>('Total empleo público y priv'!H26/'Total empleo público y priv'!H25-1)*100</f>
        <v>0.38524443442033984</v>
      </c>
    </row>
    <row r="27" spans="1:8" x14ac:dyDescent="0.25">
      <c r="A27" s="6">
        <v>41609</v>
      </c>
      <c r="B27" s="9">
        <f>('Total empleo público y priv'!B27/'Total empleo público y priv'!B26-1)*100</f>
        <v>0.10283951694736171</v>
      </c>
      <c r="C27" s="9">
        <f>('Total empleo público y priv'!C27/'Total empleo público y priv'!C26-1)*100</f>
        <v>1.0973660345051428</v>
      </c>
      <c r="D27" s="9">
        <f>('Total empleo público y priv'!D27/'Total empleo público y priv'!D26-1)*100</f>
        <v>-6.234011430505948E-3</v>
      </c>
      <c r="E27" s="9">
        <f>('Total empleo público y priv'!E27/'Total empleo público y priv'!E26-1)*100</f>
        <v>-0.90943166377734919</v>
      </c>
      <c r="F27" s="9">
        <f>('Total empleo público y priv'!F27/'Total empleo público y priv'!F26-1)*100</f>
        <v>4.2434566924542949E-3</v>
      </c>
      <c r="G27" s="9">
        <f>('Total empleo público y priv'!G27/'Total empleo público y priv'!G26-1)*100</f>
        <v>1.1067373672208447</v>
      </c>
      <c r="H27" s="10">
        <f>('Total empleo público y priv'!H27/'Total empleo público y priv'!H26-1)*100</f>
        <v>0.31850470350964777</v>
      </c>
    </row>
    <row r="28" spans="1:8" x14ac:dyDescent="0.25">
      <c r="A28" s="6">
        <v>41640</v>
      </c>
      <c r="B28" s="9">
        <f>('Total empleo público y priv'!B28/'Total empleo público y priv'!B27-1)*100</f>
        <v>9.4714898882930498E-2</v>
      </c>
      <c r="C28" s="9">
        <f>('Total empleo público y priv'!C28/'Total empleo público y priv'!C27-1)*100</f>
        <v>-1.3645042627775106</v>
      </c>
      <c r="D28" s="9">
        <f>('Total empleo público y priv'!D28/'Total empleo público y priv'!D27-1)*100</f>
        <v>1.1647195299262281</v>
      </c>
      <c r="E28" s="9">
        <f>('Total empleo público y priv'!E28/'Total empleo público y priv'!E27-1)*100</f>
        <v>0.42957316929013167</v>
      </c>
      <c r="F28" s="9">
        <f>('Total empleo público y priv'!F28/'Total empleo público y priv'!F27-1)*100</f>
        <v>0.10704007501018964</v>
      </c>
      <c r="G28" s="9">
        <f>('Total empleo público y priv'!G28/'Total empleo público y priv'!G27-1)*100</f>
        <v>0.38011526295855802</v>
      </c>
      <c r="H28" s="10">
        <f>('Total empleo público y priv'!H28/'Total empleo público y priv'!H27-1)*100</f>
        <v>-0.20461128657219829</v>
      </c>
    </row>
    <row r="29" spans="1:8" x14ac:dyDescent="0.25">
      <c r="A29" s="6">
        <v>41671</v>
      </c>
      <c r="B29" s="9">
        <f>('Total empleo público y priv'!B29/'Total empleo público y priv'!B28-1)*100</f>
        <v>-9.4121516532930105E-2</v>
      </c>
      <c r="C29" s="9">
        <f>('Total empleo público y priv'!C29/'Total empleo público y priv'!C28-1)*100</f>
        <v>-7.9783415930634316E-2</v>
      </c>
      <c r="D29" s="9">
        <f>('Total empleo público y priv'!D29/'Total empleo público y priv'!D28-1)*100</f>
        <v>0.18685952741486211</v>
      </c>
      <c r="E29" s="9">
        <f>('Total empleo público y priv'!E29/'Total empleo público y priv'!E28-1)*100</f>
        <v>-0.69939617933355569</v>
      </c>
      <c r="F29" s="9">
        <f>('Total empleo público y priv'!F29/'Total empleo público y priv'!F28-1)*100</f>
        <v>7.1101436454124034E-2</v>
      </c>
      <c r="G29" s="9">
        <f>('Total empleo público y priv'!G29/'Total empleo público y priv'!G28-1)*100</f>
        <v>1.009575672285612</v>
      </c>
      <c r="H29" s="10">
        <f>('Total empleo público y priv'!H29/'Total empleo público y priv'!H28-1)*100</f>
        <v>-5.3072759858263652E-2</v>
      </c>
    </row>
    <row r="30" spans="1:8" x14ac:dyDescent="0.25">
      <c r="A30" s="6">
        <v>41699</v>
      </c>
      <c r="B30" s="9">
        <f>('Total empleo público y priv'!B30/'Total empleo público y priv'!B29-1)*100</f>
        <v>-0.33998296994691701</v>
      </c>
      <c r="C30" s="9">
        <f>('Total empleo público y priv'!C30/'Total empleo público y priv'!C29-1)*100</f>
        <v>-2.1147718929704351</v>
      </c>
      <c r="D30" s="9">
        <f>('Total empleo público y priv'!D30/'Total empleo público y priv'!D29-1)*100</f>
        <v>-0.86555170133633119</v>
      </c>
      <c r="E30" s="9">
        <f>('Total empleo público y priv'!E30/'Total empleo público y priv'!E29-1)*100</f>
        <v>0.15172204521316512</v>
      </c>
      <c r="F30" s="9">
        <f>('Total empleo público y priv'!F30/'Total empleo público y priv'!F29-1)*100</f>
        <v>-6.073487144907519E-2</v>
      </c>
      <c r="G30" s="9">
        <f>('Total empleo público y priv'!G30/'Total empleo público y priv'!G29-1)*100</f>
        <v>1.128038417919397</v>
      </c>
      <c r="H30" s="10">
        <f>('Total empleo público y priv'!H30/'Total empleo público y priv'!H29-1)*100</f>
        <v>-0.70440200533641306</v>
      </c>
    </row>
    <row r="31" spans="1:8" x14ac:dyDescent="0.25">
      <c r="A31" s="6">
        <v>41730</v>
      </c>
      <c r="B31" s="9">
        <f>('Total empleo público y priv'!B31/'Total empleo público y priv'!B30-1)*100</f>
        <v>-0.49963661159777573</v>
      </c>
      <c r="C31" s="9">
        <f>('Total empleo público y priv'!C31/'Total empleo público y priv'!C30-1)*100</f>
        <v>2.3728426704716865</v>
      </c>
      <c r="D31" s="9">
        <f>('Total empleo público y priv'!D31/'Total empleo público y priv'!D30-1)*100</f>
        <v>0.31932739589728421</v>
      </c>
      <c r="E31" s="9">
        <f>('Total empleo público y priv'!E31/'Total empleo público y priv'!E30-1)*100</f>
        <v>-1.0415088622939273E-2</v>
      </c>
      <c r="F31" s="9">
        <f>('Total empleo público y priv'!F31/'Total empleo público y priv'!F30-1)*100</f>
        <v>0.28143692107871487</v>
      </c>
      <c r="G31" s="9">
        <f>('Total empleo público y priv'!G31/'Total empleo público y priv'!G30-1)*100</f>
        <v>1.2013111262707765</v>
      </c>
      <c r="H31" s="10">
        <f>('Total empleo público y priv'!H31/'Total empleo público y priv'!H30-1)*100</f>
        <v>0.3863861184272066</v>
      </c>
    </row>
    <row r="32" spans="1:8" x14ac:dyDescent="0.25">
      <c r="A32" s="6">
        <v>41760</v>
      </c>
      <c r="B32" s="9">
        <f>('Total empleo público y priv'!B32/'Total empleo público y priv'!B31-1)*100</f>
        <v>-0.32228644914080729</v>
      </c>
      <c r="C32" s="9">
        <f>('Total empleo público y priv'!C32/'Total empleo público y priv'!C31-1)*100</f>
        <v>0.91074553531365066</v>
      </c>
      <c r="D32" s="9">
        <f>('Total empleo público y priv'!D32/'Total empleo público y priv'!D31-1)*100</f>
        <v>0.62690246563965601</v>
      </c>
      <c r="E32" s="9">
        <f>('Total empleo público y priv'!E32/'Total empleo público y priv'!E31-1)*100</f>
        <v>-0.477250130202167</v>
      </c>
      <c r="F32" s="9">
        <f>('Total empleo público y priv'!F32/'Total empleo público y priv'!F31-1)*100</f>
        <v>0.4199140130623169</v>
      </c>
      <c r="G32" s="9">
        <f>('Total empleo público y priv'!G32/'Total empleo público y priv'!G31-1)*100</f>
        <v>0.83685447939101376</v>
      </c>
      <c r="H32" s="10">
        <f>('Total empleo público y priv'!H32/'Total empleo público y priv'!H31-1)*100</f>
        <v>0.13677149923092546</v>
      </c>
    </row>
    <row r="33" spans="1:8" x14ac:dyDescent="0.25">
      <c r="A33" s="6">
        <v>41791</v>
      </c>
      <c r="B33" s="9">
        <f>('Total empleo público y priv'!B33/'Total empleo público y priv'!B32-1)*100</f>
        <v>-2.5984104771070715E-2</v>
      </c>
      <c r="C33" s="9">
        <f>('Total empleo público y priv'!C33/'Total empleo público y priv'!C32-1)*100</f>
        <v>1.0816414158608234</v>
      </c>
      <c r="D33" s="9">
        <f>('Total empleo público y priv'!D33/'Total empleo público y priv'!D32-1)*100</f>
        <v>0.99486323923256847</v>
      </c>
      <c r="E33" s="9">
        <f>('Total empleo público y priv'!E33/'Total empleo público y priv'!E32-1)*100</f>
        <v>-0.96716491755549638</v>
      </c>
      <c r="F33" s="9">
        <f>('Total empleo público y priv'!F33/'Total empleo público y priv'!F32-1)*100</f>
        <v>0.44951996671027672</v>
      </c>
      <c r="G33" s="9">
        <f>('Total empleo público y priv'!G33/'Total empleo público y priv'!G32-1)*100</f>
        <v>1.1077414726406998</v>
      </c>
      <c r="H33" s="10">
        <f>('Total empleo público y priv'!H33/'Total empleo público y priv'!H32-1)*100</f>
        <v>0.34485933344361452</v>
      </c>
    </row>
    <row r="34" spans="1:8" x14ac:dyDescent="0.25">
      <c r="A34" s="6">
        <v>41821</v>
      </c>
      <c r="B34" s="9">
        <f>('Total empleo público y priv'!B34/'Total empleo público y priv'!B33-1)*100</f>
        <v>8.6943453669863224E-2</v>
      </c>
      <c r="C34" s="9">
        <f>('Total empleo público y priv'!C34/'Total empleo público y priv'!C33-1)*100</f>
        <v>-0.29525137092040188</v>
      </c>
      <c r="D34" s="9">
        <f>('Total empleo público y priv'!D34/'Total empleo público y priv'!D33-1)*100</f>
        <v>0.61794675615991501</v>
      </c>
      <c r="E34" s="9">
        <f>('Total empleo público y priv'!E34/'Total empleo público y priv'!E33-1)*100</f>
        <v>-0.25700272374848954</v>
      </c>
      <c r="F34" s="9">
        <f>('Total empleo público y priv'!F34/'Total empleo público y priv'!F33-1)*100</f>
        <v>2.5815188927302835E-2</v>
      </c>
      <c r="G34" s="9">
        <f>('Total empleo público y priv'!G34/'Total empleo público y priv'!G33-1)*100</f>
        <v>1.2039721728585473</v>
      </c>
      <c r="H34" s="10">
        <f>('Total empleo público y priv'!H34/'Total empleo público y priv'!H33-1)*100</f>
        <v>2.2135148341129174E-2</v>
      </c>
    </row>
    <row r="35" spans="1:8" x14ac:dyDescent="0.25">
      <c r="A35" s="6">
        <v>41852</v>
      </c>
      <c r="B35" s="9">
        <f>('Total empleo público y priv'!B35/'Total empleo público y priv'!B34-1)*100</f>
        <v>-5.9616856851296696E-2</v>
      </c>
      <c r="C35" s="9">
        <f>('Total empleo público y priv'!C35/'Total empleo público y priv'!C34-1)*100</f>
        <v>0.16290187316472249</v>
      </c>
      <c r="D35" s="9">
        <f>('Total empleo público y priv'!D35/'Total empleo público y priv'!D34-1)*100</f>
        <v>8.9649287666193622E-2</v>
      </c>
      <c r="E35" s="9">
        <f>('Total empleo público y priv'!E35/'Total empleo público y priv'!E34-1)*100</f>
        <v>-0.25212633769036152</v>
      </c>
      <c r="F35" s="9">
        <f>('Total empleo público y priv'!F35/'Total empleo público y priv'!F34-1)*100</f>
        <v>4.8509219792025604E-2</v>
      </c>
      <c r="G35" s="9">
        <f>('Total empleo público y priv'!G35/'Total empleo público y priv'!G34-1)*100</f>
        <v>0.70365531087670519</v>
      </c>
      <c r="H35" s="10">
        <f>('Total empleo público y priv'!H35/'Total empleo público y priv'!H34-1)*100</f>
        <v>2.9132298563205872E-2</v>
      </c>
    </row>
    <row r="36" spans="1:8" x14ac:dyDescent="0.25">
      <c r="A36" s="6">
        <v>41883</v>
      </c>
      <c r="B36" s="9">
        <f>('Total empleo público y priv'!B36/'Total empleo público y priv'!B35-1)*100</f>
        <v>0.33184846804357182</v>
      </c>
      <c r="C36" s="9">
        <f>('Total empleo público y priv'!C36/'Total empleo público y priv'!C35-1)*100</f>
        <v>0.77354062946619617</v>
      </c>
      <c r="D36" s="9">
        <f>('Total empleo público y priv'!D36/'Total empleo público y priv'!D35-1)*100</f>
        <v>-8.0504176289042384E-2</v>
      </c>
      <c r="E36" s="9">
        <f>('Total empleo público y priv'!E36/'Total empleo público y priv'!E35-1)*100</f>
        <v>-0.43334355332057539</v>
      </c>
      <c r="F36" s="9">
        <f>('Total empleo público y priv'!F36/'Total empleo público y priv'!F35-1)*100</f>
        <v>0.25053195835631481</v>
      </c>
      <c r="G36" s="9">
        <f>('Total empleo público y priv'!G36/'Total empleo público y priv'!G35-1)*100</f>
        <v>1.7889353730086821</v>
      </c>
      <c r="H36" s="10">
        <f>('Total empleo público y priv'!H36/'Total empleo público y priv'!H35-1)*100</f>
        <v>0.42754102275801564</v>
      </c>
    </row>
    <row r="37" spans="1:8" x14ac:dyDescent="0.25">
      <c r="A37" s="6">
        <v>41913</v>
      </c>
      <c r="B37" s="9">
        <f>('Total empleo público y priv'!B37/'Total empleo público y priv'!B36-1)*100</f>
        <v>0.52266379926246831</v>
      </c>
      <c r="C37" s="9">
        <f>('Total empleo público y priv'!C37/'Total empleo público y priv'!C36-1)*100</f>
        <v>0.42109224450601612</v>
      </c>
      <c r="D37" s="9">
        <f>('Total empleo público y priv'!D37/'Total empleo público y priv'!D36-1)*100</f>
        <v>-6.6744859673795176E-2</v>
      </c>
      <c r="E37" s="9">
        <f>('Total empleo público y priv'!E37/'Total empleo público y priv'!E36-1)*100</f>
        <v>-0.68206175168393779</v>
      </c>
      <c r="F37" s="9">
        <f>('Total empleo público y priv'!F37/'Total empleo público y priv'!F36-1)*100</f>
        <v>-3.0312032058055216E-3</v>
      </c>
      <c r="G37" s="9">
        <f>('Total empleo público y priv'!G37/'Total empleo público y priv'!G36-1)*100</f>
        <v>2.3177294645438717</v>
      </c>
      <c r="H37" s="10">
        <f>('Total empleo público y priv'!H37/'Total empleo público y priv'!H36-1)*100</f>
        <v>0.41416366973303642</v>
      </c>
    </row>
    <row r="38" spans="1:8" x14ac:dyDescent="0.25">
      <c r="A38" s="6">
        <v>41944</v>
      </c>
      <c r="B38" s="9">
        <f>('Total empleo público y priv'!B38/'Total empleo público y priv'!B37-1)*100</f>
        <v>0.26665457097296841</v>
      </c>
      <c r="C38" s="9">
        <f>('Total empleo público y priv'!C38/'Total empleo público y priv'!C37-1)*100</f>
        <v>0.78339343305671161</v>
      </c>
      <c r="D38" s="9">
        <f>('Total empleo público y priv'!D38/'Total empleo público y priv'!D37-1)*100</f>
        <v>-0.66400373502101262</v>
      </c>
      <c r="E38" s="9">
        <f>('Total empleo público y priv'!E38/'Total empleo público y priv'!E37-1)*100</f>
        <v>-0.49876346697981244</v>
      </c>
      <c r="F38" s="9">
        <f>('Total empleo público y priv'!F38/'Total empleo público y priv'!F37-1)*100</f>
        <v>-0.70784108469168494</v>
      </c>
      <c r="G38" s="9">
        <f>('Total empleo público y priv'!G38/'Total empleo público y priv'!G37-1)*100</f>
        <v>1.4050184439056146</v>
      </c>
      <c r="H38" s="10">
        <f>('Total empleo público y priv'!H38/'Total empleo público y priv'!H37-1)*100</f>
        <v>0.24142840275305222</v>
      </c>
    </row>
    <row r="39" spans="1:8" x14ac:dyDescent="0.25">
      <c r="A39" s="6">
        <v>41974</v>
      </c>
      <c r="B39" s="9">
        <f>('Total empleo público y priv'!B39/'Total empleo público y priv'!B38-1)*100</f>
        <v>0.38696579437178524</v>
      </c>
      <c r="C39" s="9">
        <f>('Total empleo público y priv'!C39/'Total empleo público y priv'!C38-1)*100</f>
        <v>0.47224673170913611</v>
      </c>
      <c r="D39" s="9">
        <f>('Total empleo público y priv'!D39/'Total empleo público y priv'!D38-1)*100</f>
        <v>-3.1096053753894903</v>
      </c>
      <c r="E39" s="9">
        <f>('Total empleo público y priv'!E39/'Total empleo público y priv'!E38-1)*100</f>
        <v>-0.56309345633879238</v>
      </c>
      <c r="F39" s="9">
        <f>('Total empleo público y priv'!F39/'Total empleo público y priv'!F38-1)*100</f>
        <v>-1.4269955481863716</v>
      </c>
      <c r="G39" s="9">
        <f>('Total empleo público y priv'!G39/'Total empleo público y priv'!G38-1)*100</f>
        <v>1.270787762562553</v>
      </c>
      <c r="H39" s="10">
        <f>('Total empleo público y priv'!H39/'Total empleo público y priv'!H38-1)*100</f>
        <v>3.7313834980512439E-2</v>
      </c>
    </row>
    <row r="40" spans="1:8" x14ac:dyDescent="0.25">
      <c r="A40" s="6">
        <v>42005</v>
      </c>
      <c r="B40" s="9">
        <f>('Total empleo público y priv'!B40/'Total empleo público y priv'!B39-1)*100</f>
        <v>0.45637674407597029</v>
      </c>
      <c r="C40" s="9">
        <f>('Total empleo público y priv'!C40/'Total empleo público y priv'!C39-1)*100</f>
        <v>-0.98448433875664154</v>
      </c>
      <c r="D40" s="9">
        <f>('Total empleo público y priv'!D40/'Total empleo público y priv'!D39-1)*100</f>
        <v>-1.1911472427771019</v>
      </c>
      <c r="E40" s="9">
        <f>('Total empleo público y priv'!E40/'Total empleo público y priv'!E39-1)*100</f>
        <v>0.73456295108260683</v>
      </c>
      <c r="F40" s="9">
        <f>('Total empleo público y priv'!F40/'Total empleo público y priv'!F39-1)*100</f>
        <v>-0.91667286086724031</v>
      </c>
      <c r="G40" s="9">
        <f>('Total empleo público y priv'!G40/'Total empleo público y priv'!G39-1)*100</f>
        <v>1.1779117143186912</v>
      </c>
      <c r="H40" s="10">
        <f>('Total empleo público y priv'!H40/'Total empleo público y priv'!H39-1)*100</f>
        <v>-0.10880344207737647</v>
      </c>
    </row>
    <row r="41" spans="1:8" x14ac:dyDescent="0.25">
      <c r="A41" s="6">
        <v>42036</v>
      </c>
      <c r="B41" s="9">
        <f>('Total empleo público y priv'!B41/'Total empleo público y priv'!B40-1)*100</f>
        <v>0.29698992122222378</v>
      </c>
      <c r="C41" s="9">
        <f>('Total empleo público y priv'!C41/'Total empleo público y priv'!C40-1)*100</f>
        <v>-7.8076615477074007E-2</v>
      </c>
      <c r="D41" s="9">
        <f>('Total empleo público y priv'!D41/'Total empleo público y priv'!D40-1)*100</f>
        <v>-0.13136930912925893</v>
      </c>
      <c r="E41" s="9">
        <f>('Total empleo público y priv'!E41/'Total empleo público y priv'!E40-1)*100</f>
        <v>1.1926457188207173</v>
      </c>
      <c r="F41" s="9">
        <f>('Total empleo público y priv'!F41/'Total empleo público y priv'!F40-1)*100</f>
        <v>-0.69565374433978588</v>
      </c>
      <c r="G41" s="9">
        <f>('Total empleo público y priv'!G41/'Total empleo público y priv'!G40-1)*100</f>
        <v>1.3402465843159295</v>
      </c>
      <c r="H41" s="10">
        <f>('Total empleo público y priv'!H41/'Total empleo público y priv'!H40-1)*100</f>
        <v>0.12706145793381918</v>
      </c>
    </row>
    <row r="42" spans="1:8" x14ac:dyDescent="0.25">
      <c r="A42" s="6">
        <v>42064</v>
      </c>
      <c r="B42" s="9">
        <f>('Total empleo público y priv'!B42/'Total empleo público y priv'!B41-1)*100</f>
        <v>0.2119993532386788</v>
      </c>
      <c r="C42" s="9">
        <f>('Total empleo público y priv'!C42/'Total empleo público y priv'!C41-1)*100</f>
        <v>-7.9665074044055206E-2</v>
      </c>
      <c r="D42" s="9">
        <f>('Total empleo público y priv'!D42/'Total empleo público y priv'!D41-1)*100</f>
        <v>-3.8006112839461537E-2</v>
      </c>
      <c r="E42" s="9">
        <f>('Total empleo público y priv'!E42/'Total empleo público y priv'!E41-1)*100</f>
        <v>-0.88811752488979767</v>
      </c>
      <c r="F42" s="9">
        <f>('Total empleo público y priv'!F42/'Total empleo público y priv'!F41-1)*100</f>
        <v>0.23033802962708627</v>
      </c>
      <c r="G42" s="9">
        <f>('Total empleo público y priv'!G42/'Total empleo público y priv'!G41-1)*100</f>
        <v>0.4845109440604789</v>
      </c>
      <c r="H42" s="10">
        <f>('Total empleo público y priv'!H42/'Total empleo público y priv'!H41-1)*100</f>
        <v>0.10148963993146243</v>
      </c>
    </row>
    <row r="43" spans="1:8" x14ac:dyDescent="0.25">
      <c r="A43" s="6">
        <v>42095</v>
      </c>
      <c r="B43" s="9">
        <f>('Total empleo público y priv'!B43/'Total empleo público y priv'!B42-1)*100</f>
        <v>-7.123405903131097E-2</v>
      </c>
      <c r="C43" s="9">
        <f>('Total empleo público y priv'!C43/'Total empleo público y priv'!C42-1)*100</f>
        <v>0.74850436706812573</v>
      </c>
      <c r="D43" s="9">
        <f>('Total empleo público y priv'!D43/'Total empleo público y priv'!D42-1)*100</f>
        <v>0.31714158220181865</v>
      </c>
      <c r="E43" s="9">
        <f>('Total empleo público y priv'!E43/'Total empleo público y priv'!E42-1)*100</f>
        <v>0.19391772417767239</v>
      </c>
      <c r="F43" s="9">
        <f>('Total empleo público y priv'!F43/'Total empleo público y priv'!F42-1)*100</f>
        <v>3.1264589851143221E-2</v>
      </c>
      <c r="G43" s="9">
        <f>('Total empleo público y priv'!G43/'Total empleo público y priv'!G42-1)*100</f>
        <v>0.34863618349636472</v>
      </c>
      <c r="H43" s="10">
        <f>('Total empleo público y priv'!H43/'Total empleo público y priv'!H42-1)*100</f>
        <v>0.18170985191738875</v>
      </c>
    </row>
    <row r="44" spans="1:8" x14ac:dyDescent="0.25">
      <c r="A44" s="6">
        <v>42125</v>
      </c>
      <c r="B44" s="9">
        <f>('Total empleo público y priv'!B44/'Total empleo público y priv'!B43-1)*100</f>
        <v>-0.4284801966478291</v>
      </c>
      <c r="C44" s="9">
        <f>('Total empleo público y priv'!C44/'Total empleo público y priv'!C43-1)*100</f>
        <v>1.0711885712012092</v>
      </c>
      <c r="D44" s="9">
        <f>('Total empleo público y priv'!D44/'Total empleo público y priv'!D43-1)*100</f>
        <v>7.3077350787165152E-2</v>
      </c>
      <c r="E44" s="9">
        <f>('Total empleo público y priv'!E44/'Total empleo público y priv'!E43-1)*100</f>
        <v>0.12212184884190513</v>
      </c>
      <c r="F44" s="9">
        <f>('Total empleo público y priv'!F44/'Total empleo público y priv'!F43-1)*100</f>
        <v>0.41559141022715629</v>
      </c>
      <c r="G44" s="9">
        <f>('Total empleo público y priv'!G44/'Total empleo público y priv'!G43-1)*100</f>
        <v>0.51999267374107649</v>
      </c>
      <c r="H44" s="10">
        <f>('Total empleo público y priv'!H44/'Total empleo público y priv'!H43-1)*100</f>
        <v>0.11583438051696593</v>
      </c>
    </row>
    <row r="45" spans="1:8" x14ac:dyDescent="0.25">
      <c r="A45" s="6">
        <v>42156</v>
      </c>
      <c r="B45" s="9">
        <f>('Total empleo público y priv'!B45/'Total empleo público y priv'!B44-1)*100</f>
        <v>0.29677353773323034</v>
      </c>
      <c r="C45" s="9">
        <f>('Total empleo público y priv'!C45/'Total empleo público y priv'!C44-1)*100</f>
        <v>1.1773320789714159</v>
      </c>
      <c r="D45" s="9">
        <f>('Total empleo público y priv'!D45/'Total empleo público y priv'!D44-1)*100</f>
        <v>0.22814326308364663</v>
      </c>
      <c r="E45" s="9">
        <f>('Total empleo público y priv'!E45/'Total empleo público y priv'!E44-1)*100</f>
        <v>-2.1911298195731455E-2</v>
      </c>
      <c r="F45" s="9">
        <f>('Total empleo público y priv'!F45/'Total empleo público y priv'!F44-1)*100</f>
        <v>0.87450046410288973</v>
      </c>
      <c r="G45" s="9">
        <f>('Total empleo público y priv'!G45/'Total empleo público y priv'!G44-1)*100</f>
        <v>0.8746031971985424</v>
      </c>
      <c r="H45" s="10">
        <f>('Total empleo público y priv'!H45/'Total empleo público y priv'!H44-1)*100</f>
        <v>0.5935303427065497</v>
      </c>
    </row>
    <row r="46" spans="1:8" x14ac:dyDescent="0.25">
      <c r="A46" s="6">
        <v>42186</v>
      </c>
      <c r="B46" s="9">
        <f>('Total empleo público y priv'!B46/'Total empleo público y priv'!B45-1)*100</f>
        <v>0.11838711670180135</v>
      </c>
      <c r="C46" s="9">
        <f>('Total empleo público y priv'!C46/'Total empleo público y priv'!C45-1)*100</f>
        <v>0.790779308177747</v>
      </c>
      <c r="D46" s="9">
        <f>('Total empleo público y priv'!D46/'Total empleo público y priv'!D45-1)*100</f>
        <v>0.46565616111975405</v>
      </c>
      <c r="E46" s="9">
        <f>('Total empleo público y priv'!E46/'Total empleo público y priv'!E45-1)*100</f>
        <v>9.0586547897641978E-2</v>
      </c>
      <c r="F46" s="9">
        <f>('Total empleo público y priv'!F46/'Total empleo público y priv'!F45-1)*100</f>
        <v>0.17604239343271821</v>
      </c>
      <c r="G46" s="9">
        <f>('Total empleo público y priv'!G46/'Total empleo público y priv'!G45-1)*100</f>
        <v>0.17583124716002985</v>
      </c>
      <c r="H46" s="10">
        <f>('Total empleo público y priv'!H46/'Total empleo público y priv'!H45-1)*100</f>
        <v>0.31031095507432216</v>
      </c>
    </row>
    <row r="47" spans="1:8" x14ac:dyDescent="0.25">
      <c r="A47" s="6">
        <v>42217</v>
      </c>
      <c r="B47" s="9">
        <f>('Total empleo público y priv'!B47/'Total empleo público y priv'!B46-1)*100</f>
        <v>0.17728231497635694</v>
      </c>
      <c r="C47" s="9">
        <f>('Total empleo público y priv'!C47/'Total empleo público y priv'!C46-1)*100</f>
        <v>0.31343091205418006</v>
      </c>
      <c r="D47" s="9">
        <f>('Total empleo público y priv'!D47/'Total empleo público y priv'!D46-1)*100</f>
        <v>0.32679076157338116</v>
      </c>
      <c r="E47" s="9">
        <f>('Total empleo público y priv'!E47/'Total empleo público y priv'!E46-1)*100</f>
        <v>-0.14646168518522851</v>
      </c>
      <c r="F47" s="9">
        <f>('Total empleo público y priv'!F47/'Total empleo público y priv'!F46-1)*100</f>
        <v>6.9303166288414708E-2</v>
      </c>
      <c r="G47" s="9">
        <f>('Total empleo público y priv'!G47/'Total empleo público y priv'!G46-1)*100</f>
        <v>6.9589226348121258E-2</v>
      </c>
      <c r="H47" s="10">
        <f>('Total empleo público y priv'!H47/'Total empleo público y priv'!H46-1)*100</f>
        <v>0.19019339481898268</v>
      </c>
    </row>
    <row r="48" spans="1:8" x14ac:dyDescent="0.25">
      <c r="A48" s="6">
        <v>42248</v>
      </c>
      <c r="B48" s="9">
        <f>('Total empleo público y priv'!B48/'Total empleo público y priv'!B47-1)*100</f>
        <v>5.0028551080760764E-2</v>
      </c>
      <c r="C48" s="9">
        <f>('Total empleo público y priv'!C48/'Total empleo público y priv'!C47-1)*100</f>
        <v>0.2342816238612544</v>
      </c>
      <c r="D48" s="9">
        <f>('Total empleo público y priv'!D48/'Total empleo público y priv'!D47-1)*100</f>
        <v>7.3181791651877326E-2</v>
      </c>
      <c r="E48" s="9">
        <f>('Total empleo público y priv'!E48/'Total empleo público y priv'!E47-1)*100</f>
        <v>0.32868207988265841</v>
      </c>
      <c r="F48" s="9">
        <f>('Total empleo público y priv'!F48/'Total empleo público y priv'!F47-1)*100</f>
        <v>0.15987775912804647</v>
      </c>
      <c r="G48" s="9">
        <f>('Total empleo público y priv'!G48/'Total empleo público y priv'!G47-1)*100</f>
        <v>0.15991576268274965</v>
      </c>
      <c r="H48" s="10">
        <f>('Total empleo público y priv'!H48/'Total empleo público y priv'!H47-1)*100</f>
        <v>0.12427927130718164</v>
      </c>
    </row>
    <row r="49" spans="1:8" x14ac:dyDescent="0.25">
      <c r="A49" s="6">
        <v>42278</v>
      </c>
      <c r="B49" s="9">
        <f>('Total empleo público y priv'!B49/'Total empleo público y priv'!B48-1)*100</f>
        <v>0.40519055611336618</v>
      </c>
      <c r="C49" s="9">
        <f>('Total empleo público y priv'!C49/'Total empleo público y priv'!C48-1)*100</f>
        <v>0.7520548520145498</v>
      </c>
      <c r="D49" s="9">
        <f>('Total empleo público y priv'!D49/'Total empleo público y priv'!D48-1)*100</f>
        <v>-4.8901729954775597E-2</v>
      </c>
      <c r="E49" s="9">
        <f>('Total empleo público y priv'!E49/'Total empleo público y priv'!E48-1)*100</f>
        <v>-0.24867889337892857</v>
      </c>
      <c r="F49" s="9">
        <f>('Total empleo público y priv'!F49/'Total empleo público y priv'!F48-1)*100</f>
        <v>-0.17567398858839844</v>
      </c>
      <c r="G49" s="9">
        <f>('Total empleo público y priv'!G49/'Total empleo público y priv'!G48-1)*100</f>
        <v>-0.17568270298379263</v>
      </c>
      <c r="H49" s="10">
        <f>('Total empleo público y priv'!H49/'Total empleo público y priv'!H48-1)*100</f>
        <v>0.36688358429430856</v>
      </c>
    </row>
    <row r="50" spans="1:8" x14ac:dyDescent="0.25">
      <c r="A50" s="6">
        <v>42309</v>
      </c>
      <c r="B50" s="9">
        <f>('Total empleo público y priv'!B50/'Total empleo público y priv'!B49-1)*100</f>
        <v>6.2703252665374798E-2</v>
      </c>
      <c r="C50" s="9">
        <f>('Total empleo público y priv'!C50/'Total empleo público y priv'!C49-1)*100</f>
        <v>0.54070566869055536</v>
      </c>
      <c r="D50" s="9">
        <f>('Total empleo público y priv'!D50/'Total empleo público y priv'!D49-1)*100</f>
        <v>-0.19009188148321199</v>
      </c>
      <c r="E50" s="9">
        <f>('Total empleo público y priv'!E50/'Total empleo público y priv'!E49-1)*100</f>
        <v>-0.38003466812090991</v>
      </c>
      <c r="F50" s="9">
        <f>('Total empleo público y priv'!F50/'Total empleo público y priv'!F49-1)*100</f>
        <v>-0.13702084792128755</v>
      </c>
      <c r="G50" s="9">
        <f>('Total empleo público y priv'!G50/'Total empleo público y priv'!G49-1)*100</f>
        <v>-0.13713288091684595</v>
      </c>
      <c r="H50" s="10">
        <f>('Total empleo público y priv'!H50/'Total empleo público y priv'!H49-1)*100</f>
        <v>0.13122975467969589</v>
      </c>
    </row>
    <row r="51" spans="1:8" x14ac:dyDescent="0.25">
      <c r="A51" s="6">
        <v>42339</v>
      </c>
      <c r="B51" s="9">
        <f>('Total empleo público y priv'!B51/'Total empleo público y priv'!B50-1)*100</f>
        <v>-0.32287816989959861</v>
      </c>
      <c r="C51" s="9">
        <f>('Total empleo público y priv'!C51/'Total empleo público y priv'!C50-1)*100</f>
        <v>0.36169019585423623</v>
      </c>
      <c r="D51" s="9">
        <f>('Total empleo público y priv'!D51/'Total empleo público y priv'!D50-1)*100</f>
        <v>-0.45353666406582338</v>
      </c>
      <c r="E51" s="9">
        <f>('Total empleo público y priv'!E51/'Total empleo público y priv'!E50-1)*100</f>
        <v>-0.8370174319571988</v>
      </c>
      <c r="F51" s="9">
        <f>('Total empleo público y priv'!F51/'Total empleo público y priv'!F50-1)*100</f>
        <v>-0.47830428024185911</v>
      </c>
      <c r="G51" s="9">
        <f>('Total empleo público y priv'!G51/'Total empleo público y priv'!G50-1)*100</f>
        <v>-0.47822740051263191</v>
      </c>
      <c r="H51" s="10">
        <f>('Total empleo público y priv'!H51/'Total empleo público y priv'!H50-1)*100</f>
        <v>-0.19151275143421964</v>
      </c>
    </row>
    <row r="52" spans="1:8" x14ac:dyDescent="0.25">
      <c r="A52" s="6">
        <v>42370</v>
      </c>
      <c r="B52" s="9">
        <f>('Total empleo público y priv'!B52/'Total empleo público y priv'!B51-1)*100</f>
        <v>-0.14968319990983359</v>
      </c>
      <c r="C52" s="9">
        <f>('Total empleo público y priv'!C52/'Total empleo público y priv'!C51-1)*100</f>
        <v>-1.6452144670574653</v>
      </c>
      <c r="D52" s="9">
        <f>('Total empleo público y priv'!D52/'Total empleo público y priv'!D51-1)*100</f>
        <v>0.41878430575319481</v>
      </c>
      <c r="E52" s="9">
        <f>('Total empleo público y priv'!E52/'Total empleo público y priv'!E51-1)*100</f>
        <v>0.76053686114656571</v>
      </c>
      <c r="F52" s="9">
        <f>('Total empleo público y priv'!F52/'Total empleo público y priv'!F51-1)*100</f>
        <v>-0.17140194204831039</v>
      </c>
      <c r="G52" s="9">
        <f>('Total empleo público y priv'!G52/'Total empleo público y priv'!G51-1)*100</f>
        <v>0.59017359546900128</v>
      </c>
      <c r="H52" s="10">
        <f>('Total empleo público y priv'!H52/'Total empleo público y priv'!H51-1)*100</f>
        <v>-0.46771117225153924</v>
      </c>
    </row>
    <row r="53" spans="1:8" x14ac:dyDescent="0.25">
      <c r="A53" s="6">
        <v>42401</v>
      </c>
      <c r="B53" s="9">
        <f>('Total empleo público y priv'!B53/'Total empleo público y priv'!B52-1)*100</f>
        <v>0.16602064780599779</v>
      </c>
      <c r="C53" s="9">
        <f>('Total empleo público y priv'!C53/'Total empleo público y priv'!C52-1)*100</f>
        <v>-0.2298513222470655</v>
      </c>
      <c r="D53" s="9">
        <f>('Total empleo público y priv'!D53/'Total empleo público y priv'!D52-1)*100</f>
        <v>-1.192179303767249E-2</v>
      </c>
      <c r="E53" s="9">
        <f>('Total empleo público y priv'!E53/'Total empleo público y priv'!E52-1)*100</f>
        <v>-5.9434709870564983E-2</v>
      </c>
      <c r="F53" s="9">
        <f>('Total empleo público y priv'!F53/'Total empleo público y priv'!F52-1)*100</f>
        <v>-0.25203815687314668</v>
      </c>
      <c r="G53" s="9">
        <f>('Total empleo público y priv'!G53/'Total empleo público y priv'!G52-1)*100</f>
        <v>0.19040644452581468</v>
      </c>
      <c r="H53" s="10">
        <f>('Total empleo público y priv'!H53/'Total empleo público y priv'!H52-1)*100</f>
        <v>2.6749720090091245E-4</v>
      </c>
    </row>
    <row r="54" spans="1:8" x14ac:dyDescent="0.25">
      <c r="A54" s="6">
        <v>42430</v>
      </c>
      <c r="B54" s="9">
        <f>('Total empleo público y priv'!B54/'Total empleo público y priv'!B53-1)*100</f>
        <v>-0.10010354490438411</v>
      </c>
      <c r="C54" s="9">
        <f>('Total empleo público y priv'!C54/'Total empleo público y priv'!C53-1)*100</f>
        <v>5.1137766381947891E-2</v>
      </c>
      <c r="D54" s="9">
        <f>('Total empleo público y priv'!D54/'Total empleo público y priv'!D53-1)*100</f>
        <v>0.28188278805247879</v>
      </c>
      <c r="E54" s="9">
        <f>('Total empleo público y priv'!E54/'Total empleo público y priv'!E53-1)*100</f>
        <v>-0.39695650365019208</v>
      </c>
      <c r="F54" s="9">
        <f>('Total empleo público y priv'!F54/'Total empleo público y priv'!F53-1)*100</f>
        <v>0.10061172484185921</v>
      </c>
      <c r="G54" s="9">
        <f>('Total empleo público y priv'!G54/'Total empleo público y priv'!G53-1)*100</f>
        <v>0.35450624954316279</v>
      </c>
      <c r="H54" s="10">
        <f>('Total empleo público y priv'!H54/'Total empleo público y priv'!H53-1)*100</f>
        <v>-1.9602476816860115E-2</v>
      </c>
    </row>
    <row r="55" spans="1:8" x14ac:dyDescent="0.25">
      <c r="A55" s="6">
        <v>42461</v>
      </c>
      <c r="B55" s="9">
        <f>('Total empleo público y priv'!B55/'Total empleo público y priv'!B54-1)*100</f>
        <v>-0.84492324247105177</v>
      </c>
      <c r="C55" s="9">
        <f>('Total empleo público y priv'!C55/'Total empleo público y priv'!C54-1)*100</f>
        <v>0.38522782650078913</v>
      </c>
      <c r="D55" s="9">
        <f>('Total empleo público y priv'!D55/'Total empleo público y priv'!D54-1)*100</f>
        <v>0.98863972864564609</v>
      </c>
      <c r="E55" s="9">
        <f>('Total empleo público y priv'!E55/'Total empleo público y priv'!E54-1)*100</f>
        <v>0.122116922653559</v>
      </c>
      <c r="F55" s="9">
        <f>('Total empleo público y priv'!F55/'Total empleo público y priv'!F54-1)*100</f>
        <v>0.44373105888506625</v>
      </c>
      <c r="G55" s="9">
        <f>('Total empleo público y priv'!G55/'Total empleo público y priv'!G54-1)*100</f>
        <v>0.19721710970481698</v>
      </c>
      <c r="H55" s="10">
        <f>('Total empleo público y priv'!H55/'Total empleo público y priv'!H54-1)*100</f>
        <v>-0.24172209876416328</v>
      </c>
    </row>
    <row r="56" spans="1:8" x14ac:dyDescent="0.25">
      <c r="A56" s="6">
        <v>42491</v>
      </c>
      <c r="B56" s="9">
        <f>('Total empleo público y priv'!B56/'Total empleo público y priv'!B55-1)*100</f>
        <v>-0.58054052464368011</v>
      </c>
      <c r="C56" s="9">
        <f>('Total empleo público y priv'!C56/'Total empleo público y priv'!C55-1)*100</f>
        <v>0.55851173507839302</v>
      </c>
      <c r="D56" s="9">
        <f>('Total empleo público y priv'!D56/'Total empleo público y priv'!D55-1)*100</f>
        <v>0.44227637942026998</v>
      </c>
      <c r="E56" s="9">
        <f>('Total empleo público y priv'!E56/'Total empleo público y priv'!E55-1)*100</f>
        <v>1.9959065877433124</v>
      </c>
      <c r="F56" s="9">
        <f>('Total empleo público y priv'!F56/'Total empleo público y priv'!F55-1)*100</f>
        <v>0.52830178255236504</v>
      </c>
      <c r="G56" s="9">
        <f>('Total empleo público y priv'!G56/'Total empleo público y priv'!G55-1)*100</f>
        <v>-2.5721962362057482E-2</v>
      </c>
      <c r="H56" s="10">
        <f>('Total empleo público y priv'!H56/'Total empleo público y priv'!H55-1)*100</f>
        <v>-8.7583155806369994E-3</v>
      </c>
    </row>
    <row r="57" spans="1:8" x14ac:dyDescent="0.25">
      <c r="A57" s="6">
        <v>42522</v>
      </c>
      <c r="B57" s="9">
        <f>('Total empleo público y priv'!B57/'Total empleo público y priv'!B56-1)*100</f>
        <v>-0.26235994575315447</v>
      </c>
      <c r="C57" s="9">
        <f>('Total empleo público y priv'!C57/'Total empleo público y priv'!C56-1)*100</f>
        <v>0.94975059843780407</v>
      </c>
      <c r="D57" s="9">
        <f>('Total empleo público y priv'!D57/'Total empleo público y priv'!D56-1)*100</f>
        <v>0.44254050539407341</v>
      </c>
      <c r="E57" s="9">
        <f>('Total empleo público y priv'!E57/'Total empleo público y priv'!E56-1)*100</f>
        <v>0.53847653007457197</v>
      </c>
      <c r="F57" s="9">
        <f>('Total empleo público y priv'!F57/'Total empleo público y priv'!F56-1)*100</f>
        <v>1.1473628241255307</v>
      </c>
      <c r="G57" s="9">
        <f>('Total empleo público y priv'!G57/'Total empleo público y priv'!G56-1)*100</f>
        <v>0.31964964385491346</v>
      </c>
      <c r="H57" s="10">
        <f>('Total empleo público y priv'!H57/'Total empleo público y priv'!H56-1)*100</f>
        <v>0.29633359884391197</v>
      </c>
    </row>
    <row r="58" spans="1:8" x14ac:dyDescent="0.25">
      <c r="A58" s="6">
        <v>42552</v>
      </c>
      <c r="B58" s="9">
        <f>('Total empleo público y priv'!B58/'Total empleo público y priv'!B57-1)*100</f>
        <v>-1.8398187623702711E-2</v>
      </c>
      <c r="C58" s="9">
        <f>('Total empleo público y priv'!C58/'Total empleo público y priv'!C57-1)*100</f>
        <v>-0.37933929899479635</v>
      </c>
      <c r="D58" s="9">
        <f>('Total empleo público y priv'!D58/'Total empleo público y priv'!D57-1)*100</f>
        <v>0.42892089404025224</v>
      </c>
      <c r="E58" s="9">
        <f>('Total empleo público y priv'!E58/'Total empleo público y priv'!E57-1)*100</f>
        <v>-0.16512905194385752</v>
      </c>
      <c r="F58" s="9">
        <f>('Total empleo público y priv'!F58/'Total empleo público y priv'!F57-1)*100</f>
        <v>0.16109884079467118</v>
      </c>
      <c r="G58" s="9">
        <f>('Total empleo público y priv'!G58/'Total empleo público y priv'!G57-1)*100</f>
        <v>0.55502589749165665</v>
      </c>
      <c r="H58" s="10">
        <f>('Total empleo público y priv'!H58/'Total empleo público y priv'!H57-1)*100</f>
        <v>-6.1566994074024883E-2</v>
      </c>
    </row>
    <row r="59" spans="1:8" x14ac:dyDescent="0.25">
      <c r="A59" s="6">
        <v>42583</v>
      </c>
      <c r="B59" s="9">
        <f>('Total empleo público y priv'!B59/'Total empleo público y priv'!B58-1)*100</f>
        <v>0.17829478211901506</v>
      </c>
      <c r="C59" s="9">
        <f>('Total empleo público y priv'!C59/'Total empleo público y priv'!C58-1)*100</f>
        <v>8.0594252570187486E-2</v>
      </c>
      <c r="D59" s="9">
        <f>('Total empleo público y priv'!D59/'Total empleo público y priv'!D58-1)*100</f>
        <v>0.28107193205162417</v>
      </c>
      <c r="E59" s="9">
        <f>('Total empleo público y priv'!E59/'Total empleo público y priv'!E58-1)*100</f>
        <v>-7.6228830318936236E-2</v>
      </c>
      <c r="F59" s="9">
        <f>('Total empleo público y priv'!F59/'Total empleo público y priv'!F58-1)*100</f>
        <v>0.2321055629390445</v>
      </c>
      <c r="G59" s="9">
        <f>('Total empleo público y priv'!G59/'Total empleo público y priv'!G58-1)*100</f>
        <v>0.7113688722058864</v>
      </c>
      <c r="H59" s="10">
        <f>('Total empleo público y priv'!H59/'Total empleo público y priv'!H58-1)*100</f>
        <v>0.17060725210436001</v>
      </c>
    </row>
    <row r="60" spans="1:8" x14ac:dyDescent="0.25">
      <c r="A60" s="6">
        <v>42614</v>
      </c>
      <c r="B60" s="9">
        <f>('Total empleo público y priv'!B60/'Total empleo público y priv'!B59-1)*100</f>
        <v>8.0650357191425215E-2</v>
      </c>
      <c r="C60" s="9">
        <f>('Total empleo público y priv'!C60/'Total empleo público y priv'!C59-1)*100</f>
        <v>0.15749744295250334</v>
      </c>
      <c r="D60" s="9">
        <f>('Total empleo público y priv'!D60/'Total empleo público y priv'!D59-1)*100</f>
        <v>8.2860909546056405E-2</v>
      </c>
      <c r="E60" s="9">
        <f>('Total empleo público y priv'!E60/'Total empleo público y priv'!E59-1)*100</f>
        <v>5.6375600640046208E-2</v>
      </c>
      <c r="F60" s="9">
        <f>('Total empleo público y priv'!F60/'Total empleo público y priv'!F59-1)*100</f>
        <v>0.45921242498392356</v>
      </c>
      <c r="G60" s="9">
        <f>('Total empleo público y priv'!G60/'Total empleo público y priv'!G59-1)*100</f>
        <v>1.1723771536477523</v>
      </c>
      <c r="H60" s="10">
        <f>('Total empleo público y priv'!H60/'Total empleo público y priv'!H59-1)*100</f>
        <v>0.17970822270096942</v>
      </c>
    </row>
    <row r="61" spans="1:8" x14ac:dyDescent="0.25">
      <c r="A61" s="6">
        <v>42644</v>
      </c>
      <c r="B61" s="9">
        <f>('Total empleo público y priv'!B61/'Total empleo público y priv'!B60-1)*100</f>
        <v>0.39270124516337379</v>
      </c>
      <c r="C61" s="9">
        <f>('Total empleo público y priv'!C61/'Total empleo público y priv'!C60-1)*100</f>
        <v>0.14104110308685858</v>
      </c>
      <c r="D61" s="9">
        <f>('Total empleo público y priv'!D61/'Total empleo público y priv'!D60-1)*100</f>
        <v>-8.0826262855748787E-2</v>
      </c>
      <c r="E61" s="9">
        <f>('Total empleo público y priv'!E61/'Total empleo público y priv'!E60-1)*100</f>
        <v>-0.14313732071871144</v>
      </c>
      <c r="F61" s="9">
        <f>('Total empleo público y priv'!F61/'Total empleo público y priv'!F60-1)*100</f>
        <v>0.3223631976651431</v>
      </c>
      <c r="G61" s="9">
        <f>('Total empleo público y priv'!G61/'Total empleo público y priv'!G60-1)*100</f>
        <v>2.3197601336460538</v>
      </c>
      <c r="H61" s="10">
        <f>('Total empleo público y priv'!H61/'Total empleo público y priv'!H60-1)*100</f>
        <v>0.34086395032693062</v>
      </c>
    </row>
    <row r="62" spans="1:8" x14ac:dyDescent="0.25">
      <c r="A62" s="6">
        <v>42675</v>
      </c>
      <c r="B62" s="9">
        <f>('Total empleo público y priv'!B62/'Total empleo público y priv'!B61-1)*100</f>
        <v>0.39937513329102448</v>
      </c>
      <c r="C62" s="9">
        <f>('Total empleo público y priv'!C62/'Total empleo público y priv'!C61-1)*100</f>
        <v>0.34406120169356846</v>
      </c>
      <c r="D62" s="9">
        <f>('Total empleo público y priv'!D62/'Total empleo público y priv'!D61-1)*100</f>
        <v>-6.034079431221917E-2</v>
      </c>
      <c r="E62" s="9">
        <f>('Total empleo público y priv'!E62/'Total empleo público y priv'!E61-1)*100</f>
        <v>-0.35799608629362156</v>
      </c>
      <c r="F62" s="9">
        <f>('Total empleo público y priv'!F62/'Total empleo público y priv'!F61-1)*100</f>
        <v>7.7395120549783591E-2</v>
      </c>
      <c r="G62" s="9">
        <f>('Total empleo público y priv'!G62/'Total empleo público y priv'!G61-1)*100</f>
        <v>1.6994447753573949</v>
      </c>
      <c r="H62" s="10">
        <f>('Total empleo público y priv'!H62/'Total empleo público y priv'!H61-1)*100</f>
        <v>0.3421226987730952</v>
      </c>
    </row>
    <row r="63" spans="1:8" x14ac:dyDescent="0.25">
      <c r="A63" s="6">
        <v>42705</v>
      </c>
      <c r="B63" s="9">
        <f>('Total empleo público y priv'!B63/'Total empleo público y priv'!B62-1)*100</f>
        <v>0.10416028231985397</v>
      </c>
      <c r="C63" s="9">
        <f>('Total empleo público y priv'!C63/'Total empleo público y priv'!C62-1)*100</f>
        <v>0.63756318251138033</v>
      </c>
      <c r="D63" s="9">
        <f>('Total empleo público y priv'!D63/'Total empleo público y priv'!D62-1)*100</f>
        <v>-0.12491085608782315</v>
      </c>
      <c r="E63" s="9">
        <f>('Total empleo público y priv'!E63/'Total empleo público y priv'!E62-1)*100</f>
        <v>-0.81181896605734272</v>
      </c>
      <c r="F63" s="9">
        <f>('Total empleo público y priv'!F63/'Total empleo público y priv'!F62-1)*100</f>
        <v>-1.3481690053929185E-2</v>
      </c>
      <c r="G63" s="9">
        <f>('Total empleo público y priv'!G63/'Total empleo público y priv'!G62-1)*100</f>
        <v>-0.12498202402897451</v>
      </c>
      <c r="H63" s="10">
        <f>('Total empleo público y priv'!H63/'Total empleo público y priv'!H62-1)*100</f>
        <v>0.18074916676942276</v>
      </c>
    </row>
    <row r="64" spans="1:8" x14ac:dyDescent="0.25">
      <c r="A64" s="6">
        <v>42736</v>
      </c>
      <c r="B64" s="9">
        <f>('Total empleo público y priv'!B64/'Total empleo público y priv'!B63-1)*100</f>
        <v>0.28855148732349623</v>
      </c>
      <c r="C64" s="9">
        <f>('Total empleo público y priv'!C64/'Total empleo público y priv'!C63-1)*100</f>
        <v>-1.3480125082991679</v>
      </c>
      <c r="D64" s="9">
        <f>('Total empleo público y priv'!D64/'Total empleo público y priv'!D63-1)*100</f>
        <v>0.70747226511591599</v>
      </c>
      <c r="E64" s="9">
        <f>('Total empleo público y priv'!E64/'Total empleo público y priv'!E63-1)*100</f>
        <v>-0.35201943516550704</v>
      </c>
      <c r="F64" s="9">
        <f>('Total empleo público y priv'!F64/'Total empleo público y priv'!F63-1)*100</f>
        <v>1.156428815799182</v>
      </c>
      <c r="G64" s="9">
        <f>('Total empleo público y priv'!G64/'Total empleo público y priv'!G63-1)*100</f>
        <v>-0.36520523487015844</v>
      </c>
      <c r="H64" s="10">
        <f>('Total empleo público y priv'!H64/'Total empleo público y priv'!H63-1)*100</f>
        <v>-5.8012302871157662E-2</v>
      </c>
    </row>
    <row r="65" spans="1:8" x14ac:dyDescent="0.25">
      <c r="A65" s="6">
        <v>42767</v>
      </c>
      <c r="B65" s="9">
        <f>('Total empleo público y priv'!B65/'Total empleo público y priv'!B64-1)*100</f>
        <v>3.4750186643695002E-2</v>
      </c>
      <c r="C65" s="9">
        <f>('Total empleo público y priv'!C65/'Total empleo público y priv'!C64-1)*100</f>
        <v>-0.49788273009014894</v>
      </c>
      <c r="D65" s="9">
        <f>('Total empleo público y priv'!D65/'Total empleo público y priv'!D64-1)*100</f>
        <v>0.19987602901356816</v>
      </c>
      <c r="E65" s="9">
        <f>('Total empleo público y priv'!E65/'Total empleo público y priv'!E64-1)*100</f>
        <v>-0.88620494616944434</v>
      </c>
      <c r="F65" s="9">
        <f>('Total empleo público y priv'!F65/'Total empleo público y priv'!F64-1)*100</f>
        <v>0.97523192097346278</v>
      </c>
      <c r="G65" s="9">
        <f>('Total empleo público y priv'!G65/'Total empleo público y priv'!G64-1)*100</f>
        <v>-3.3107188463987747E-2</v>
      </c>
      <c r="H65" s="10">
        <f>('Total empleo público y priv'!H65/'Total empleo público y priv'!H64-1)*100</f>
        <v>-1.2225861507841884E-2</v>
      </c>
    </row>
    <row r="66" spans="1:8" x14ac:dyDescent="0.25">
      <c r="A66" s="6">
        <v>42795</v>
      </c>
      <c r="B66" s="9">
        <f>('Total empleo público y priv'!B66/'Total empleo público y priv'!B65-1)*100</f>
        <v>0.35107498646931301</v>
      </c>
      <c r="C66" s="9">
        <f>('Total empleo público y priv'!C66/'Total empleo público y priv'!C65-1)*100</f>
        <v>-0.25373667019267243</v>
      </c>
      <c r="D66" s="9">
        <f>('Total empleo público y priv'!D66/'Total empleo público y priv'!D65-1)*100</f>
        <v>-0.1354448843509104</v>
      </c>
      <c r="E66" s="9">
        <f>('Total empleo público y priv'!E66/'Total empleo público y priv'!E65-1)*100</f>
        <v>-1.5009556231720733</v>
      </c>
      <c r="F66" s="9">
        <f>('Total empleo público y priv'!F66/'Total empleo público y priv'!F65-1)*100</f>
        <v>-0.21574158295871726</v>
      </c>
      <c r="G66" s="9">
        <f>('Total empleo público y priv'!G66/'Total empleo público y priv'!G65-1)*100</f>
        <v>1.9032424248796254</v>
      </c>
      <c r="H66" s="10">
        <f>('Total empleo público y priv'!H66/'Total empleo público y priv'!H65-1)*100</f>
        <v>9.2817126698552244E-2</v>
      </c>
    </row>
    <row r="67" spans="1:8" x14ac:dyDescent="0.25">
      <c r="A67" s="6">
        <v>42826</v>
      </c>
      <c r="B67" s="9">
        <f>('Total empleo público y priv'!B67/'Total empleo público y priv'!B66-1)*100</f>
        <v>-0.93050276468563675</v>
      </c>
      <c r="C67" s="9">
        <f>('Total empleo público y priv'!C67/'Total empleo público y priv'!C66-1)*100</f>
        <v>0.58162049473005073</v>
      </c>
      <c r="D67" s="9">
        <f>('Total empleo público y priv'!D67/'Total empleo público y priv'!D66-1)*100</f>
        <v>0.59185359067988053</v>
      </c>
      <c r="E67" s="9">
        <f>('Total empleo público y priv'!E67/'Total empleo público y priv'!E66-1)*100</f>
        <v>-0.91924113285668518</v>
      </c>
      <c r="F67" s="9">
        <f>('Total empleo público y priv'!F67/'Total empleo público y priv'!F66-1)*100</f>
        <v>4.1793638152665125E-2</v>
      </c>
      <c r="G67" s="9">
        <f>('Total empleo público y priv'!G67/'Total empleo público y priv'!G66-1)*100</f>
        <v>0.18493823785068475</v>
      </c>
      <c r="H67" s="10">
        <f>('Total empleo público y priv'!H67/'Total empleo público y priv'!H66-1)*100</f>
        <v>-0.32848615951608373</v>
      </c>
    </row>
    <row r="68" spans="1:8" x14ac:dyDescent="0.25">
      <c r="A68" s="6">
        <v>42856</v>
      </c>
      <c r="B68" s="9">
        <f>('Total empleo público y priv'!B68/'Total empleo público y priv'!B67-1)*100</f>
        <v>-2.3714490458315307E-2</v>
      </c>
      <c r="C68" s="9">
        <f>('Total empleo público y priv'!C68/'Total empleo público y priv'!C67-1)*100</f>
        <v>0.81621178791746463</v>
      </c>
      <c r="D68" s="9">
        <f>('Total empleo público y priv'!D68/'Total empleo público y priv'!D67-1)*100</f>
        <v>0.53586515212735719</v>
      </c>
      <c r="E68" s="9">
        <f>('Total empleo público y priv'!E68/'Total empleo público y priv'!E67-1)*100</f>
        <v>0.22482218379968888</v>
      </c>
      <c r="F68" s="9">
        <f>('Total empleo público y priv'!F68/'Total empleo público y priv'!F67-1)*100</f>
        <v>0.87664185315179388</v>
      </c>
      <c r="G68" s="9">
        <f>('Total empleo público y priv'!G68/'Total empleo público y priv'!G67-1)*100</f>
        <v>-0.15473180678348131</v>
      </c>
      <c r="H68" s="10">
        <f>('Total empleo público y priv'!H68/'Total empleo público y priv'!H67-1)*100</f>
        <v>0.33150787438929186</v>
      </c>
    </row>
    <row r="69" spans="1:8" x14ac:dyDescent="0.25">
      <c r="A69" s="6">
        <v>42887</v>
      </c>
      <c r="B69" s="9">
        <f>('Total empleo público y priv'!B69/'Total empleo público y priv'!B68-1)*100</f>
        <v>6.9964646040299172E-2</v>
      </c>
      <c r="C69" s="9">
        <f>('Total empleo público y priv'!C69/'Total empleo público y priv'!C68-1)*100</f>
        <v>0.74965551323979973</v>
      </c>
      <c r="D69" s="9">
        <f>('Total empleo público y priv'!D69/'Total empleo público y priv'!D68-1)*100</f>
        <v>7.0279808202755589E-2</v>
      </c>
      <c r="E69" s="9">
        <f>('Total empleo público y priv'!E69/'Total empleo público y priv'!E68-1)*100</f>
        <v>0.1551615742487078</v>
      </c>
      <c r="F69" s="9">
        <f>('Total empleo público y priv'!F69/'Total empleo público y priv'!F68-1)*100</f>
        <v>0.44191400416087045</v>
      </c>
      <c r="G69" s="9">
        <f>('Total empleo público y priv'!G69/'Total empleo público y priv'!G68-1)*100</f>
        <v>1.5329553160930764</v>
      </c>
      <c r="H69" s="10">
        <f>('Total empleo público y priv'!H69/'Total empleo público y priv'!H68-1)*100</f>
        <v>0.34270264796687488</v>
      </c>
    </row>
    <row r="70" spans="1:8" x14ac:dyDescent="0.25">
      <c r="A70" s="3">
        <v>42917</v>
      </c>
      <c r="B70" s="9">
        <f>('Total empleo público y priv'!B70/'Total empleo público y priv'!B69-1)*100</f>
        <v>0.14280247433866577</v>
      </c>
      <c r="C70" s="9">
        <f>('Total empleo público y priv'!C70/'Total empleo público y priv'!C69-1)*100</f>
        <v>-0.27629383096834381</v>
      </c>
      <c r="D70" s="9">
        <f>('Total empleo público y priv'!D70/'Total empleo público y priv'!D69-1)*100</f>
        <v>0.63551040570435369</v>
      </c>
      <c r="E70" s="9">
        <f>('Total empleo público y priv'!E70/'Total empleo público y priv'!E69-1)*100</f>
        <v>0.22874102047119038</v>
      </c>
      <c r="F70" s="9">
        <f>('Total empleo público y priv'!F70/'Total empleo público y priv'!F69-1)*100</f>
        <v>0.6946924432474022</v>
      </c>
      <c r="G70" s="9">
        <f>('Total empleo público y priv'!G70/'Total empleo público y priv'!G69-1)*100</f>
        <v>1.5799044082913882</v>
      </c>
      <c r="H70" s="10">
        <f>('Total empleo público y priv'!H70/'Total empleo público y priv'!H69-1)*100</f>
        <v>0.17210780242065127</v>
      </c>
    </row>
    <row r="71" spans="1:8" x14ac:dyDescent="0.25">
      <c r="A71" s="3">
        <v>42948</v>
      </c>
      <c r="B71" s="9">
        <f>('Total empleo público y priv'!B71/'Total empleo público y priv'!B70-1)*100</f>
        <v>0.16167328870912989</v>
      </c>
      <c r="C71" s="9">
        <f>('Total empleo público y priv'!C71/'Total empleo público y priv'!C70-1)*100</f>
        <v>0.12882861856153838</v>
      </c>
      <c r="D71" s="9">
        <f>('Total empleo público y priv'!D71/'Total empleo público y priv'!D70-1)*100</f>
        <v>0.26740992255143148</v>
      </c>
      <c r="E71" s="9">
        <f>('Total empleo público y priv'!E71/'Total empleo público y priv'!E70-1)*100</f>
        <v>0.16934801016088574</v>
      </c>
      <c r="F71" s="9">
        <f>('Total empleo público y priv'!F71/'Total empleo público y priv'!F70-1)*100</f>
        <v>1.2745638555459848</v>
      </c>
      <c r="G71" s="9">
        <f>('Total empleo público y priv'!G71/'Total empleo público y priv'!G70-1)*100</f>
        <v>-7.8754134592062819E-2</v>
      </c>
      <c r="H71" s="10">
        <f>('Total empleo público y priv'!H71/'Total empleo público y priv'!H70-1)*100</f>
        <v>0.29141251749225106</v>
      </c>
    </row>
    <row r="72" spans="1:8" x14ac:dyDescent="0.25">
      <c r="A72" s="3">
        <v>42979</v>
      </c>
      <c r="B72" s="9">
        <f>('Total empleo público y priv'!B72/'Total empleo público y priv'!B71-1)*100</f>
        <v>0.15201123109136461</v>
      </c>
      <c r="C72" s="9">
        <f>('Total empleo público y priv'!C72/'Total empleo público y priv'!C71-1)*100</f>
        <v>0.39578815439036408</v>
      </c>
      <c r="D72" s="9">
        <f>('Total empleo público y priv'!D72/'Total empleo público y priv'!D71-1)*100</f>
        <v>0.39355330316588333</v>
      </c>
      <c r="E72" s="9">
        <f>('Total empleo público y priv'!E72/'Total empleo público y priv'!E71-1)*100</f>
        <v>0.37888829422738635</v>
      </c>
      <c r="F72" s="9">
        <f>('Total empleo público y priv'!F72/'Total empleo público y priv'!F71-1)*100</f>
        <v>0.74495199516608768</v>
      </c>
      <c r="G72" s="9">
        <f>('Total empleo público y priv'!G72/'Total empleo público y priv'!G71-1)*100</f>
        <v>2.5451379158493159</v>
      </c>
      <c r="H72" s="10">
        <f>('Total empleo público y priv'!H72/'Total empleo público y priv'!H71-1)*100</f>
        <v>0.38638594810029847</v>
      </c>
    </row>
    <row r="73" spans="1:8" x14ac:dyDescent="0.25">
      <c r="A73" s="3">
        <v>43009</v>
      </c>
      <c r="B73" s="9">
        <f>('Total empleo público y priv'!B73/'Total empleo público y priv'!B72-1)*100</f>
        <v>0.5429572751452838</v>
      </c>
      <c r="C73" s="9">
        <f>('Total empleo público y priv'!C73/'Total empleo público y priv'!C72-1)*100</f>
        <v>0.12016368036966707</v>
      </c>
      <c r="D73" s="9">
        <f>('Total empleo público y priv'!D73/'Total empleo público y priv'!D72-1)*100</f>
        <v>0.26607529400790586</v>
      </c>
      <c r="E73" s="9">
        <f>('Total empleo público y priv'!E73/'Total empleo público y priv'!E72-1)*100</f>
        <v>0.79029521462794516</v>
      </c>
      <c r="F73" s="9">
        <f>('Total empleo público y priv'!F73/'Total empleo público y priv'!F72-1)*100</f>
        <v>1.0783866986123103</v>
      </c>
      <c r="G73" s="9">
        <f>('Total empleo público y priv'!G73/'Total empleo público y priv'!G72-1)*100</f>
        <v>-0.30890404942465199</v>
      </c>
      <c r="H73" s="10">
        <f>('Total empleo público y priv'!H73/'Total empleo público y priv'!H72-1)*100</f>
        <v>0.4718129548273664</v>
      </c>
    </row>
    <row r="74" spans="1:8" x14ac:dyDescent="0.25">
      <c r="A74" s="3">
        <v>43040</v>
      </c>
      <c r="B74" s="9">
        <f>('Total empleo público y priv'!B74/'Total empleo público y priv'!B73-1)*100</f>
        <v>0.43035753566915691</v>
      </c>
      <c r="C74" s="9">
        <f>('Total empleo público y priv'!C74/'Total empleo público y priv'!C73-1)*100</f>
        <v>0.30099517713597645</v>
      </c>
      <c r="D74" s="9">
        <f>('Total empleo público y priv'!D74/'Total empleo público y priv'!D73-1)*100</f>
        <v>3.5312078422422566E-2</v>
      </c>
      <c r="E74" s="9">
        <f>('Total empleo público y priv'!E74/'Total empleo público y priv'!E73-1)*100</f>
        <v>-1.483162398863147E-3</v>
      </c>
      <c r="F74" s="9">
        <f>('Total empleo público y priv'!F74/'Total empleo público y priv'!F73-1)*100</f>
        <v>-3.2388481705514227E-2</v>
      </c>
      <c r="G74" s="9">
        <f>('Total empleo público y priv'!G74/'Total empleo público y priv'!G73-1)*100</f>
        <v>0.9662970849548369</v>
      </c>
      <c r="H74" s="10">
        <f>('Total empleo público y priv'!H74/'Total empleo público y priv'!H73-1)*100</f>
        <v>0.32535017324362148</v>
      </c>
    </row>
    <row r="75" spans="1:8" x14ac:dyDescent="0.25">
      <c r="A75" s="3">
        <v>43070</v>
      </c>
      <c r="B75" s="9">
        <f>('Total empleo público y priv'!B75/'Total empleo público y priv'!B74-1)*100</f>
        <v>0.23367669587519568</v>
      </c>
      <c r="C75" s="9">
        <f>('Total empleo público y priv'!C75/'Total empleo público y priv'!C74-1)*100</f>
        <v>0.69672283271668967</v>
      </c>
      <c r="D75" s="9">
        <f>('Total empleo público y priv'!D75/'Total empleo público y priv'!D74-1)*100</f>
        <v>-0.13866195441488705</v>
      </c>
      <c r="E75" s="9">
        <f>('Total empleo público y priv'!E75/'Total empleo público y priv'!E74-1)*100</f>
        <v>-0.22569122572830835</v>
      </c>
      <c r="F75" s="9">
        <f>('Total empleo público y priv'!F75/'Total empleo público y priv'!F74-1)*100</f>
        <v>-0.30766517222744483</v>
      </c>
      <c r="G75" s="9">
        <f>('Total empleo público y priv'!G75/'Total empleo público y priv'!G74-1)*100</f>
        <v>1.6360498208563001</v>
      </c>
      <c r="H75" s="10">
        <f>('Total empleo público y priv'!H75/'Total empleo público y priv'!H74-1)*100</f>
        <v>0.30031970404944541</v>
      </c>
    </row>
    <row r="76" spans="1:8" x14ac:dyDescent="0.25">
      <c r="A76" s="3">
        <v>43101</v>
      </c>
      <c r="B76" s="9">
        <f>('Total empleo público y priv'!B76/'Total empleo público y priv'!B75-1)*100</f>
        <v>0.19803508540123804</v>
      </c>
      <c r="C76" s="9">
        <f>('Total empleo público y priv'!C76/'Total empleo público y priv'!C75-1)*100</f>
        <v>-1.0223121197685203</v>
      </c>
      <c r="D76" s="9">
        <f>('Total empleo público y priv'!D76/'Total empleo público y priv'!D75-1)*100</f>
        <v>1.0030967091908538</v>
      </c>
      <c r="E76" s="9">
        <f>('Total empleo público y priv'!E76/'Total empleo público y priv'!E75-1)*100</f>
        <v>0.41251467957643673</v>
      </c>
      <c r="F76" s="9">
        <f>('Total empleo público y priv'!F76/'Total empleo público y priv'!F75-1)*100</f>
        <v>0.11123679886466675</v>
      </c>
      <c r="G76" s="9">
        <f>('Total empleo público y priv'!G76/'Total empleo público y priv'!G75-1)*100</f>
        <v>-7.5608144690619827E-2</v>
      </c>
      <c r="H76" s="10">
        <f>('Total empleo público y priv'!H76/'Total empleo público y priv'!H75-1)*100</f>
        <v>-0.10007054020491069</v>
      </c>
    </row>
    <row r="77" spans="1:8" x14ac:dyDescent="0.25">
      <c r="A77" s="3">
        <v>43132</v>
      </c>
      <c r="B77" s="9">
        <f>('Total empleo público y priv'!B77/'Total empleo público y priv'!B76-1)*100</f>
        <v>-2.0113057891690822E-2</v>
      </c>
      <c r="C77" s="9">
        <f>('Total empleo público y priv'!C77/'Total empleo público y priv'!C76-1)*100</f>
        <v>-1.0446120483555199</v>
      </c>
      <c r="D77" s="9">
        <f>('Total empleo público y priv'!D77/'Total empleo público y priv'!D76-1)*100</f>
        <v>0.30806243398662225</v>
      </c>
      <c r="E77" s="9">
        <f>('Total empleo público y priv'!E77/'Total empleo público y priv'!E76-1)*100</f>
        <v>-0.21219530850977719</v>
      </c>
      <c r="F77" s="9">
        <f>('Total empleo público y priv'!F77/'Total empleo público y priv'!F76-1)*100</f>
        <v>-6.6743123578183461E-2</v>
      </c>
      <c r="G77" s="9">
        <f>('Total empleo público y priv'!G77/'Total empleo público y priv'!G76-1)*100</f>
        <v>1.074113856068748</v>
      </c>
      <c r="H77" s="10">
        <f>('Total empleo público y priv'!H77/'Total empleo público y priv'!H76-1)*100</f>
        <v>-0.24502891586866138</v>
      </c>
    </row>
    <row r="78" spans="1:8" x14ac:dyDescent="0.25">
      <c r="A78" s="3" t="s">
        <v>18</v>
      </c>
      <c r="B78" s="9">
        <f>('Total empleo público y priv'!B78/'Total empleo público y priv'!B77-1)*100</f>
        <v>0.2302290797574269</v>
      </c>
      <c r="C78" s="9">
        <f>('Total empleo público y priv'!C78/'Total empleo público y priv'!C77-1)*100</f>
        <v>-0.22925662868368279</v>
      </c>
      <c r="D78" s="9">
        <f>('Total empleo público y priv'!D78/'Total empleo público y priv'!D77-1)*100</f>
        <v>0.21038512804869569</v>
      </c>
      <c r="E78" s="9">
        <f>('Total empleo público y priv'!E78/'Total empleo público y priv'!E77-1)*100</f>
        <v>-1.0261431605703919</v>
      </c>
      <c r="F78" s="9">
        <f>('Total empleo público y priv'!F78/'Total empleo público y priv'!F77-1)*100</f>
        <v>-5.0294587060750739E-2</v>
      </c>
      <c r="G78" s="9">
        <f>('Total empleo público y priv'!G78/'Total empleo público y priv'!G77-1)*100</f>
        <v>-0.12469004605030198</v>
      </c>
      <c r="H78" s="10">
        <f>('Total empleo público y priv'!H78/'Total empleo público y priv'!H77-1)*100</f>
        <v>2.3184331474701558E-2</v>
      </c>
    </row>
    <row r="79" spans="1:8" x14ac:dyDescent="0.25">
      <c r="A79" s="3">
        <v>43191</v>
      </c>
      <c r="B79" s="9">
        <f>('Total empleo público y priv'!B79/'Total empleo público y priv'!B78-1)*100</f>
        <v>-0.67831400685921528</v>
      </c>
      <c r="C79" s="9">
        <f>('Total empleo público y priv'!C79/'Total empleo público y priv'!C78-1)*100</f>
        <v>0.49246155011744008</v>
      </c>
      <c r="D79" s="9">
        <f>('Total empleo público y priv'!D79/'Total empleo público y priv'!D78-1)*100</f>
        <v>0.31460243134098231</v>
      </c>
      <c r="E79" s="9">
        <f>('Total empleo público y priv'!E79/'Total empleo público y priv'!E78-1)*100</f>
        <v>-1.4489965698749607E-2</v>
      </c>
      <c r="F79" s="9">
        <f>('Total empleo público y priv'!F79/'Total empleo público y priv'!F78-1)*100</f>
        <v>0.13972868666956018</v>
      </c>
      <c r="G79" s="9">
        <f>('Total empleo público y priv'!G79/'Total empleo público y priv'!G78-1)*100</f>
        <v>-1.3565149129153853</v>
      </c>
      <c r="H79" s="10">
        <f>('Total empleo público y priv'!H79/'Total empleo público y priv'!H78-1)*100</f>
        <v>-0.23924863246579386</v>
      </c>
    </row>
    <row r="80" spans="1:8" x14ac:dyDescent="0.25">
      <c r="A80" s="3">
        <v>43221</v>
      </c>
      <c r="B80" s="9">
        <f>('Total empleo público y priv'!B80/'Total empleo público y priv'!B79-1)*100</f>
        <v>-0.45583380482605573</v>
      </c>
      <c r="C80" s="9">
        <f>('Total empleo público y priv'!C80/'Total empleo público y priv'!C79-1)*100</f>
        <v>0.3356377212136108</v>
      </c>
      <c r="D80" s="9">
        <f>('Total empleo público y priv'!D80/'Total empleo público y priv'!D79-1)*100</f>
        <v>5.6114156978370744E-3</v>
      </c>
      <c r="E80" s="9">
        <f>('Total empleo público y priv'!E80/'Total empleo público y priv'!E79-1)*100</f>
        <v>-0.11368775595361758</v>
      </c>
      <c r="F80" s="9">
        <f>('Total empleo público y priv'!F80/'Total empleo público y priv'!F79-1)*100</f>
        <v>0.29911718451407499</v>
      </c>
      <c r="G80" s="9">
        <f>('Total empleo público y priv'!G80/'Total empleo público y priv'!G79-1)*100</f>
        <v>-0.68362956482136417</v>
      </c>
      <c r="H80" s="10">
        <f>('Total empleo público y priv'!H80/'Total empleo público y priv'!H79-1)*100</f>
        <v>-0.13460124786235372</v>
      </c>
    </row>
    <row r="81" spans="1:8" x14ac:dyDescent="0.25">
      <c r="A81" s="3">
        <v>43252</v>
      </c>
      <c r="B81" s="9">
        <f>('Total empleo público y priv'!B81/'Total empleo público y priv'!B80-1)*100</f>
        <v>-0.54985733656093272</v>
      </c>
      <c r="C81" s="9">
        <f>('Total empleo público y priv'!C81/'Total empleo público y priv'!C80-1)*100</f>
        <v>0.56643392338715515</v>
      </c>
      <c r="D81" s="9">
        <f>('Total empleo público y priv'!D81/'Total empleo público y priv'!D80-1)*100</f>
        <v>0.30050562253085555</v>
      </c>
      <c r="E81" s="9">
        <f>('Total empleo público y priv'!E81/'Total empleo público y priv'!E80-1)*100</f>
        <v>0.48453587616694715</v>
      </c>
      <c r="F81" s="9">
        <f>('Total empleo público y priv'!F81/'Total empleo público y priv'!F80-1)*100</f>
        <v>0.38480663466609055</v>
      </c>
      <c r="G81" s="9">
        <f>('Total empleo público y priv'!G81/'Total empleo público y priv'!G80-1)*100</f>
        <v>-2.2602592600637683</v>
      </c>
      <c r="H81" s="10">
        <f>('Total empleo público y priv'!H81/'Total empleo público y priv'!H80-1)*100</f>
        <v>-0.1327341005431415</v>
      </c>
    </row>
    <row r="82" spans="1:8" x14ac:dyDescent="0.25">
      <c r="A82" s="3">
        <v>43282</v>
      </c>
      <c r="B82" s="9">
        <f>('Total empleo público y priv'!B82/'Total empleo público y priv'!B81-1)*100</f>
        <v>-2.570493946632002E-2</v>
      </c>
      <c r="C82" s="9">
        <f>('Total empleo público y priv'!C82/'Total empleo público y priv'!C81-1)*100</f>
        <v>-0.40741050162594883</v>
      </c>
      <c r="D82" s="9">
        <f>('Total empleo público y priv'!D82/'Total empleo público y priv'!D81-1)*100</f>
        <v>1.0146383913309132</v>
      </c>
      <c r="E82" s="9">
        <f>('Total empleo público y priv'!E82/'Total empleo público y priv'!E81-1)*100</f>
        <v>5.5016044271738451E-2</v>
      </c>
      <c r="F82" s="9">
        <f>('Total empleo público y priv'!F82/'Total empleo público y priv'!F81-1)*100</f>
        <v>-3.8022009204941032E-2</v>
      </c>
      <c r="G82" s="9">
        <f>('Total empleo público y priv'!G82/'Total empleo público y priv'!G81-1)*100</f>
        <v>-15.172556843997553</v>
      </c>
      <c r="H82" s="10">
        <f>('Total empleo público y priv'!H82/'Total empleo público y priv'!H81-1)*100</f>
        <v>-0.58167073763468746</v>
      </c>
    </row>
    <row r="83" spans="1:8" x14ac:dyDescent="0.25">
      <c r="A83" s="3" t="s">
        <v>19</v>
      </c>
      <c r="B83" s="9">
        <f>('Total empleo público y priv'!B83/'Total empleo público y priv'!B82-1)*100</f>
        <v>-3.510800942091441E-2</v>
      </c>
      <c r="C83" s="9">
        <f>('Total empleo público y priv'!C83/'Total empleo público y priv'!C82-1)*100</f>
        <v>0.35586512705354512</v>
      </c>
      <c r="D83" s="9">
        <f>('Total empleo público y priv'!D83/'Total empleo público y priv'!D82-1)*100</f>
        <v>0.66703313833758049</v>
      </c>
      <c r="E83" s="9">
        <f>('Total empleo público y priv'!E83/'Total empleo público y priv'!E82-1)*100</f>
        <v>-4.7272853936797254E-3</v>
      </c>
      <c r="F83" s="9">
        <f>('Total empleo público y priv'!F83/'Total empleo público y priv'!F82-1)*100</f>
        <v>0.19827522344093573</v>
      </c>
      <c r="G83" s="9">
        <f>('Total empleo público y priv'!G83/'Total empleo público y priv'!G82-1)*100</f>
        <v>0.88640095015195541</v>
      </c>
      <c r="H83" s="10">
        <f>('Total empleo público y priv'!H83/'Total empleo público y priv'!H82-1)*100</f>
        <v>0.15166006072462324</v>
      </c>
    </row>
    <row r="84" spans="1:8" x14ac:dyDescent="0.25">
      <c r="A84" s="3" t="s">
        <v>20</v>
      </c>
      <c r="B84" s="9">
        <f>('Total empleo público y priv'!B84/'Total empleo público y priv'!B83-1)*100</f>
        <v>-0.50992093255929349</v>
      </c>
      <c r="C84" s="9">
        <f>('Total empleo público y priv'!C84/'Total empleo público y priv'!C83-1)*100</f>
        <v>-0.16900587451550431</v>
      </c>
      <c r="D84" s="9">
        <f>('Total empleo público y priv'!D84/'Total empleo público y priv'!D83-1)*100</f>
        <v>0.42462671969747401</v>
      </c>
      <c r="E84" s="9">
        <f>('Total empleo público y priv'!E84/'Total empleo público y priv'!E83-1)*100</f>
        <v>0.33490668146294311</v>
      </c>
      <c r="F84" s="9">
        <f>('Total empleo público y priv'!F84/'Total empleo público y priv'!F83-1)*100</f>
        <v>0.38439601923037081</v>
      </c>
      <c r="G84" s="9">
        <f>('Total empleo público y priv'!G84/'Total empleo público y priv'!G83-1)*100</f>
        <v>-0.22044672200918214</v>
      </c>
      <c r="H84" s="10">
        <f>('Total empleo público y priv'!H84/'Total empleo público y priv'!H83-1)*100</f>
        <v>-0.23042797012624572</v>
      </c>
    </row>
    <row r="85" spans="1:8" x14ac:dyDescent="0.25">
      <c r="A85" s="3">
        <v>43374</v>
      </c>
      <c r="B85" s="9">
        <f>('Total empleo público y priv'!B85/'Total empleo público y priv'!B84-1)*100</f>
        <v>0.21595979967135026</v>
      </c>
      <c r="C85" s="9">
        <f>('Total empleo público y priv'!C85/'Total empleo público y priv'!C84-1)*100</f>
        <v>0.28954680427406565</v>
      </c>
      <c r="D85" s="9">
        <f>('Total empleo público y priv'!D85/'Total empleo público y priv'!D84-1)*100</f>
        <v>-0.38164376668803346</v>
      </c>
      <c r="E85" s="9">
        <f>('Total empleo público y priv'!E85/'Total empleo público y priv'!E84-1)*100</f>
        <v>-0.38784969088577759</v>
      </c>
      <c r="F85" s="9">
        <f>('Total empleo público y priv'!F85/'Total empleo público y priv'!F84-1)*100</f>
        <v>-2.3551656377168162</v>
      </c>
      <c r="G85" s="9">
        <f>('Total empleo público y priv'!G85/'Total empleo público y priv'!G84-1)*100</f>
        <v>1.0436517690606051</v>
      </c>
      <c r="H85" s="10">
        <f>('Total empleo público y priv'!H85/'Total empleo público y priv'!H84-1)*100</f>
        <v>-0.12599317132745425</v>
      </c>
    </row>
    <row r="86" spans="1:8" x14ac:dyDescent="0.25">
      <c r="A86" s="3">
        <v>43405</v>
      </c>
      <c r="B86" s="9">
        <f>('Total empleo público y priv'!B86/'Total empleo público y priv'!B85-1)*100</f>
        <v>-0.19089231381178573</v>
      </c>
      <c r="C86" s="9">
        <f>('Total empleo público y priv'!C86/'Total empleo público y priv'!C85-1)*100</f>
        <v>7.7029466527633872E-2</v>
      </c>
      <c r="D86" s="9">
        <f>('Total empleo público y priv'!D86/'Total empleo público y priv'!D85-1)*100</f>
        <v>-0.12688726992772237</v>
      </c>
      <c r="E86" s="9">
        <f>('Total empleo público y priv'!E86/'Total empleo público y priv'!E85-1)*100</f>
        <v>-3.6595840023900816E-2</v>
      </c>
      <c r="F86" s="9">
        <f>('Total empleo público y priv'!F86/'Total empleo público y priv'!F85-1)*100</f>
        <v>-0.28529377462489514</v>
      </c>
      <c r="G86" s="9">
        <f>('Total empleo público y priv'!G86/'Total empleo público y priv'!G85-1)*100</f>
        <v>1.1977196105479537</v>
      </c>
      <c r="H86" s="10">
        <f>('Total empleo público y priv'!H86/'Total empleo público y priv'!H85-1)*100</f>
        <v>-8.5868108030051626E-2</v>
      </c>
    </row>
    <row r="87" spans="1:8" x14ac:dyDescent="0.25">
      <c r="A87" s="3">
        <v>43435</v>
      </c>
      <c r="B87" s="9">
        <f>('Total empleo público y priv'!B87/'Total empleo público y priv'!B86-1)*100</f>
        <v>-0.24886915518569364</v>
      </c>
      <c r="C87" s="9">
        <f>('Total empleo público y priv'!C87/'Total empleo público y priv'!C86-1)*100</f>
        <v>0.59252869854291568</v>
      </c>
      <c r="D87" s="9">
        <f>('Total empleo público y priv'!D87/'Total empleo público y priv'!D86-1)*100</f>
        <v>-0.35055591356625282</v>
      </c>
      <c r="E87" s="9">
        <f>('Total empleo público y priv'!E87/'Total empleo público y priv'!E86-1)*100</f>
        <v>-0.42113075225757024</v>
      </c>
      <c r="F87" s="9">
        <f>('Total empleo público y priv'!F87/'Total empleo público y priv'!F86-1)*100</f>
        <v>-0.39843093980247435</v>
      </c>
      <c r="G87" s="9">
        <f>('Total empleo público y priv'!G87/'Total empleo público y priv'!G86-1)*100</f>
        <v>2.0941801305999208</v>
      </c>
      <c r="H87" s="10">
        <f>('Total empleo público y priv'!H87/'Total empleo público y priv'!H86-1)*100</f>
        <v>9.5418013837056392E-3</v>
      </c>
    </row>
    <row r="88" spans="1:8" x14ac:dyDescent="0.25">
      <c r="A88" s="3">
        <v>43466</v>
      </c>
      <c r="B88" s="9">
        <f>('Total empleo público y priv'!B88/'Total empleo público y priv'!B87-1)*100</f>
        <v>0.19215615058583158</v>
      </c>
      <c r="C88" s="9">
        <f>('Total empleo público y priv'!C88/'Total empleo público y priv'!C87-1)*100</f>
        <v>-1.2373813794115729</v>
      </c>
      <c r="D88" s="9">
        <f>('Total empleo público y priv'!D88/'Total empleo público y priv'!D87-1)*100</f>
        <v>0.79280459229091882</v>
      </c>
      <c r="E88" s="9">
        <f>('Total empleo público y priv'!E88/'Total empleo público y priv'!E87-1)*100</f>
        <v>0.92535394788506586</v>
      </c>
      <c r="F88" s="9">
        <f>('Total empleo público y priv'!F88/'Total empleo público y priv'!F87-1)*100</f>
        <v>0.9803414761475393</v>
      </c>
      <c r="G88" s="9">
        <f>('Total empleo público y priv'!G88/'Total empleo público y priv'!G87-1)*100</f>
        <v>-2.4584215133350296</v>
      </c>
      <c r="H88" s="10">
        <f>('Total empleo público y priv'!H88/'Total empleo público y priv'!H87-1)*100</f>
        <v>-0.11189609526308653</v>
      </c>
    </row>
    <row r="89" spans="1:8" x14ac:dyDescent="0.25">
      <c r="A89" s="3">
        <v>43497</v>
      </c>
      <c r="B89" s="9">
        <f>('Total empleo público y priv'!B89/'Total empleo público y priv'!B88-1)*100</f>
        <v>0.13592306227101503</v>
      </c>
      <c r="C89" s="9">
        <f>('Total empleo público y priv'!C89/'Total empleo público y priv'!C88-1)*100</f>
        <v>-0.33797679095061151</v>
      </c>
      <c r="D89" s="9">
        <f>('Total empleo público y priv'!D89/'Total empleo público y priv'!D88-1)*100</f>
        <v>0.15512091919296367</v>
      </c>
      <c r="E89" s="9">
        <f>('Total empleo público y priv'!E89/'Total empleo público y priv'!E88-1)*100</f>
        <v>-0.41506937234077057</v>
      </c>
      <c r="F89" s="9">
        <f>('Total empleo público y priv'!F89/'Total empleo público y priv'!F88-1)*100</f>
        <v>0.87621281909973092</v>
      </c>
      <c r="G89" s="9">
        <f>('Total empleo público y priv'!G89/'Total empleo público y priv'!G88-1)*100</f>
        <v>-2.1582999412147252</v>
      </c>
      <c r="H89" s="10">
        <f>('Total empleo público y priv'!H89/'Total empleo público y priv'!H88-1)*100</f>
        <v>2.5366757612155233E-2</v>
      </c>
    </row>
    <row r="90" spans="1:8" x14ac:dyDescent="0.25">
      <c r="A90" s="3">
        <v>43525</v>
      </c>
      <c r="B90" s="9">
        <f>('Total empleo público y priv'!B90/'Total empleo público y priv'!B89-1)*100</f>
        <v>-0.1667682133547066</v>
      </c>
      <c r="C90" s="9">
        <f>('Total empleo público y priv'!C90/'Total empleo público y priv'!C89-1)*100</f>
        <v>-0.28475390217133079</v>
      </c>
      <c r="D90" s="9">
        <f>('Total empleo público y priv'!D90/'Total empleo público y priv'!D89-1)*100</f>
        <v>2.8989444193294744E-2</v>
      </c>
      <c r="E90" s="9">
        <f>('Total empleo público y priv'!E90/'Total empleo público y priv'!E89-1)*100</f>
        <v>-1.2887187960345603</v>
      </c>
      <c r="F90" s="9">
        <f>('Total empleo público y priv'!F90/'Total empleo público y priv'!F89-1)*100</f>
        <v>-1.2240246396278964</v>
      </c>
      <c r="G90" s="9">
        <f>('Total empleo público y priv'!G90/'Total empleo público y priv'!G89-1)*100</f>
        <v>3.9819579774126312</v>
      </c>
      <c r="H90" s="10">
        <f>('Total empleo público y priv'!H90/'Total empleo público y priv'!H89-1)*100</f>
        <v>-0.24759598751346035</v>
      </c>
    </row>
    <row r="91" spans="1:8" x14ac:dyDescent="0.25">
      <c r="A91" s="3">
        <v>43556</v>
      </c>
      <c r="B91" s="9">
        <f>('Total empleo público y priv'!B91/'Total empleo público y priv'!B90-1)*100</f>
        <v>-0.82328702569774981</v>
      </c>
      <c r="C91" s="9">
        <f>('Total empleo público y priv'!C91/'Total empleo público y priv'!C90-1)*100</f>
        <v>0.897004543054436</v>
      </c>
      <c r="D91" s="9">
        <f>('Total empleo público y priv'!D91/'Total empleo público y priv'!D90-1)*100</f>
        <v>0.48355781819360288</v>
      </c>
      <c r="E91" s="9">
        <f>('Total empleo público y priv'!E91/'Total empleo público y priv'!E90-1)*100</f>
        <v>-0.36879904611374359</v>
      </c>
      <c r="F91" s="9">
        <f>('Total empleo público y priv'!F91/'Total empleo público y priv'!F90-1)*100</f>
        <v>0.11061841657094007</v>
      </c>
      <c r="G91" s="9">
        <f>('Total empleo público y priv'!G91/'Total empleo público y priv'!G90-1)*100</f>
        <v>6.475960786940238E-2</v>
      </c>
      <c r="H91" s="10">
        <f>('Total empleo público y priv'!H91/'Total empleo público y priv'!H90-1)*100</f>
        <v>-0.16333175021427948</v>
      </c>
    </row>
    <row r="92" spans="1:8" x14ac:dyDescent="0.25">
      <c r="A92" s="3">
        <v>43586</v>
      </c>
      <c r="B92" s="9">
        <f>('Total empleo público y priv'!B92/'Total empleo público y priv'!B91-1)*100</f>
        <v>-0.48032679262751676</v>
      </c>
      <c r="C92" s="9">
        <f>('Total empleo público y priv'!C92/'Total empleo público y priv'!C91-1)*100</f>
        <v>0.49887054141959375</v>
      </c>
      <c r="D92" s="9">
        <f>('Total empleo público y priv'!D92/'Total empleo público y priv'!D91-1)*100</f>
        <v>0.27490258404394563</v>
      </c>
      <c r="E92" s="9">
        <f>('Total empleo público y priv'!E92/'Total empleo público y priv'!E91-1)*100</f>
        <v>-0.1616780102725035</v>
      </c>
      <c r="F92" s="9">
        <f>('Total empleo público y priv'!F92/'Total empleo público y priv'!F91-1)*100</f>
        <v>0.42633534705875942</v>
      </c>
      <c r="G92" s="9">
        <f>('Total empleo público y priv'!G92/'Total empleo público y priv'!G91-1)*100</f>
        <v>-0.93952242802946007</v>
      </c>
      <c r="H92" s="10">
        <f>('Total empleo público y priv'!H92/'Total empleo público y priv'!H91-1)*100</f>
        <v>-7.8853609132822911E-2</v>
      </c>
    </row>
    <row r="93" spans="1:8" x14ac:dyDescent="0.25">
      <c r="A93" s="3" t="s">
        <v>22</v>
      </c>
      <c r="B93" s="9">
        <f>('Total empleo público y priv'!B93/'Total empleo público y priv'!B92-1)*100</f>
        <v>-0.43896804130931777</v>
      </c>
      <c r="C93" s="9">
        <f>('Total empleo público y priv'!C93/'Total empleo público y priv'!C92-1)*100</f>
        <v>0.62456487682593931</v>
      </c>
      <c r="D93" s="9">
        <f>('Total empleo público y priv'!D93/'Total empleo público y priv'!D92-1)*100</f>
        <v>-9.1315935032931783E-2</v>
      </c>
      <c r="E93" s="9">
        <f>('Total empleo público y priv'!E93/'Total empleo público y priv'!E92-1)*100</f>
        <v>7.729522467567751E-2</v>
      </c>
      <c r="F93" s="9">
        <f>('Total empleo público y priv'!F93/'Total empleo público y priv'!F92-1)*100</f>
        <v>-0.16535609918589822</v>
      </c>
      <c r="G93" s="9">
        <f>('Total empleo público y priv'!G93/'Total empleo público y priv'!G92-1)*100</f>
        <v>0.42634436459483283</v>
      </c>
      <c r="H93" s="10">
        <f>('Total empleo público y priv'!H93/'Total empleo público y priv'!H92-1)*100</f>
        <v>-6.7370803601229934E-2</v>
      </c>
    </row>
    <row r="94" spans="1:8" x14ac:dyDescent="0.25">
      <c r="A94" s="3">
        <v>43647</v>
      </c>
      <c r="B94" s="9">
        <f>('Total empleo público y priv'!B94/'Total empleo público y priv'!B93-1)*100</f>
        <v>0.1553309963670424</v>
      </c>
      <c r="C94" s="9">
        <f>('Total empleo público y priv'!C94/'Total empleo público y priv'!C93-1)*100</f>
        <v>-0.34134417668022499</v>
      </c>
      <c r="D94" s="9">
        <f>('Total empleo público y priv'!D94/'Total empleo público y priv'!D93-1)*100</f>
        <v>0.3386206743825948</v>
      </c>
      <c r="E94" s="9">
        <f>('Total empleo público y priv'!E94/'Total empleo público y priv'!E93-1)*100</f>
        <v>0.39731980065638162</v>
      </c>
      <c r="F94" s="9">
        <f>('Total empleo público y priv'!F94/'Total empleo público y priv'!F93-1)*100</f>
        <v>0.85557584064639425</v>
      </c>
      <c r="G94" s="9">
        <f>('Total empleo público y priv'!G94/'Total empleo público y priv'!G93-1)*100</f>
        <v>-1.6067252527858344</v>
      </c>
      <c r="H94" s="10">
        <f>('Total empleo público y priv'!H94/'Total empleo público y priv'!H93-1)*100</f>
        <v>7.905167736899088E-2</v>
      </c>
    </row>
    <row r="95" spans="1:8" x14ac:dyDescent="0.25">
      <c r="A95" s="3">
        <v>43678</v>
      </c>
      <c r="B95" s="9">
        <f>('Total empleo público y priv'!B95/'Total empleo público y priv'!B94-1)*100</f>
        <v>-0.14043474570751835</v>
      </c>
      <c r="C95" s="9">
        <f>('Total empleo público y priv'!C95/'Total empleo público y priv'!C94-1)*100</f>
        <v>9.9934996784334373E-2</v>
      </c>
      <c r="D95" s="9">
        <f>('Total empleo público y priv'!D95/'Total empleo público y priv'!D94-1)*100</f>
        <v>0.27588116443921784</v>
      </c>
      <c r="E95" s="9">
        <f>('Total empleo público y priv'!E95/'Total empleo público y priv'!E94-1)*100</f>
        <v>1.6016546227283657</v>
      </c>
      <c r="F95" s="9">
        <f>('Total empleo público y priv'!F95/'Total empleo público y priv'!F94-1)*100</f>
        <v>0.62156089479705745</v>
      </c>
      <c r="G95" s="9">
        <f>('Total empleo público y priv'!G95/'Total empleo público y priv'!G94-1)*100</f>
        <v>4.1593520587296595</v>
      </c>
      <c r="H95" s="10">
        <f>('Total empleo público y priv'!H95/'Total empleo público y priv'!H94-1)*100</f>
        <v>0.22203026775666768</v>
      </c>
    </row>
    <row r="96" spans="1:8" x14ac:dyDescent="0.25">
      <c r="A96" s="3">
        <v>43709</v>
      </c>
      <c r="B96" s="9">
        <f>('Total empleo público y priv'!B96/'Total empleo público y priv'!B95-1)*100</f>
        <v>-0.48267594595690078</v>
      </c>
      <c r="C96" s="9">
        <f>('Total empleo público y priv'!C96/'Total empleo público y priv'!C95-1)*100</f>
        <v>0.51104859879833597</v>
      </c>
      <c r="D96" s="9">
        <f>('Total empleo público y priv'!D96/'Total empleo público y priv'!D95-1)*100</f>
        <v>0.20248990551805512</v>
      </c>
      <c r="E96" s="9">
        <f>('Total empleo público y priv'!E96/'Total empleo público y priv'!E95-1)*100</f>
        <v>6.6780035500157986E-2</v>
      </c>
      <c r="F96" s="9">
        <f>('Total empleo público y priv'!F96/'Total empleo público y priv'!F95-1)*100</f>
        <v>1.008342974851506</v>
      </c>
      <c r="G96" s="9">
        <f>('Total empleo público y priv'!G96/'Total empleo público y priv'!G95-1)*100</f>
        <v>-1.6922441318664494</v>
      </c>
      <c r="H96" s="10">
        <f>('Total empleo público y priv'!H96/'Total empleo público y priv'!H95-1)*100</f>
        <v>-1.4014533590389622E-2</v>
      </c>
    </row>
    <row r="97" spans="1:8" x14ac:dyDescent="0.25">
      <c r="A97" s="3" t="s">
        <v>23</v>
      </c>
      <c r="B97" s="9">
        <f>('Total empleo público y priv'!B97/'Total empleo público y priv'!B96-1)*100</f>
        <v>-3.9904995986328462E-2</v>
      </c>
      <c r="C97" s="9">
        <f>('Total empleo público y priv'!C97/'Total empleo público y priv'!C96-1)*100</f>
        <v>0.32282253736395372</v>
      </c>
      <c r="D97" s="9">
        <f>('Total empleo público y priv'!D97/'Total empleo público y priv'!D96-1)*100</f>
        <v>0.10563309970246237</v>
      </c>
      <c r="E97" s="9">
        <f>('Total empleo público y priv'!E97/'Total empleo público y priv'!E96-1)*100</f>
        <v>-0.59416895733891417</v>
      </c>
      <c r="F97" s="9">
        <f>('Total empleo público y priv'!F97/'Total empleo público y priv'!F96-1)*100</f>
        <v>0.44775429305927705</v>
      </c>
      <c r="G97" s="9">
        <f>('Total empleo público y priv'!G97/'Total empleo público y priv'!G96-1)*100</f>
        <v>-1.0642739058073114</v>
      </c>
      <c r="H97" s="10">
        <f>('Total empleo público y priv'!H97/'Total empleo público y priv'!H96-1)*100</f>
        <v>7.8446243599139542E-2</v>
      </c>
    </row>
    <row r="98" spans="1:8" x14ac:dyDescent="0.25">
      <c r="A98" s="3">
        <v>43770</v>
      </c>
      <c r="B98" s="9">
        <f>('Total empleo público y priv'!B98/'Total empleo público y priv'!B97-1)*100</f>
        <v>-0.10423153541248009</v>
      </c>
      <c r="C98" s="9">
        <f>('Total empleo público y priv'!C98/'Total empleo público y priv'!C97-1)*100</f>
        <v>9.8262405046156687E-2</v>
      </c>
      <c r="D98" s="9">
        <f>('Total empleo público y priv'!D98/'Total empleo público y priv'!D97-1)*100</f>
        <v>-0.21622958635120204</v>
      </c>
      <c r="E98" s="9">
        <f>('Total empleo público y priv'!E98/'Total empleo público y priv'!E97-1)*100</f>
        <v>1.3456820626470911</v>
      </c>
      <c r="F98" s="9">
        <f>('Total empleo público y priv'!F98/'Total empleo público y priv'!F97-1)*100</f>
        <v>-0.51627696307380289</v>
      </c>
      <c r="G98" s="9">
        <f>('Total empleo público y priv'!G98/'Total empleo público y priv'!G97-1)*100</f>
        <v>2.7129362386843825</v>
      </c>
      <c r="H98" s="10">
        <f>('Total empleo público y priv'!H98/'Total empleo público y priv'!H97-1)*100</f>
        <v>1.9826731819327925E-2</v>
      </c>
    </row>
    <row r="99" spans="1:8" x14ac:dyDescent="0.25">
      <c r="A99" s="3">
        <v>43800</v>
      </c>
      <c r="B99" s="9">
        <f>('Total empleo público y priv'!B99/'Total empleo público y priv'!B98-1)*100</f>
        <v>-0.20621089103790569</v>
      </c>
      <c r="C99" s="9">
        <f>('Total empleo público y priv'!C99/'Total empleo público y priv'!C98-1)*100</f>
        <v>0.83669165558433178</v>
      </c>
      <c r="D99" s="9">
        <f>('Total empleo público y priv'!D99/'Total empleo público y priv'!D98-1)*100</f>
        <v>-0.41780363229282358</v>
      </c>
      <c r="E99" s="9">
        <f>('Total empleo público y priv'!E99/'Total empleo público y priv'!E98-1)*100</f>
        <v>-0.26029289722986348</v>
      </c>
      <c r="F99" s="9">
        <f>('Total empleo público y priv'!F99/'Total empleo público y priv'!F98-1)*100</f>
        <v>0.26947227113056638</v>
      </c>
      <c r="G99" s="9">
        <f>('Total empleo público y priv'!G99/'Total empleo público y priv'!G98-1)*100</f>
        <v>0.13091371197888613</v>
      </c>
      <c r="H99" s="10">
        <f>('Total empleo público y priv'!H99/'Total empleo público y priv'!H98-1)*100</f>
        <v>0.13349932460060554</v>
      </c>
    </row>
    <row r="100" spans="1:8" x14ac:dyDescent="0.25">
      <c r="A100" s="3">
        <v>43831</v>
      </c>
      <c r="B100" s="9">
        <f>('Total empleo público y priv'!B100/'Total empleo público y priv'!B99-1)*100</f>
        <v>2.0529164119209575E-2</v>
      </c>
      <c r="C100" s="9">
        <f>('Total empleo público y priv'!C100/'Total empleo público y priv'!C99-1)*100</f>
        <v>-1.6482336089212457</v>
      </c>
      <c r="D100" s="9">
        <f>('Total empleo público y priv'!D100/'Total empleo público y priv'!D99-1)*100</f>
        <v>0.44846380070060476</v>
      </c>
      <c r="E100" s="9">
        <f>('Total empleo público y priv'!E100/'Total empleo público y priv'!E99-1)*100</f>
        <v>-7.6291775302206322E-2</v>
      </c>
      <c r="F100" s="9">
        <f>('Total empleo público y priv'!F100/'Total empleo público y priv'!F99-1)*100</f>
        <v>0.31138598449285126</v>
      </c>
      <c r="G100" s="9">
        <f>('Total empleo público y priv'!G100/'Total empleo público y priv'!G99-1)*100</f>
        <v>0.13074255205085539</v>
      </c>
      <c r="H100" s="10">
        <f>('Total empleo público y priv'!H100/'Total empleo público y priv'!H99-1)*100</f>
        <v>-0.36873212119458154</v>
      </c>
    </row>
    <row r="101" spans="1:8" x14ac:dyDescent="0.25">
      <c r="A101" s="3">
        <v>43862</v>
      </c>
      <c r="B101" s="9">
        <f>('Total empleo público y priv'!B101/'Total empleo público y priv'!B100-1)*100</f>
        <v>0.10715817612898526</v>
      </c>
      <c r="C101" s="9">
        <f>('Total empleo público y priv'!C101/'Total empleo público y priv'!C100-1)*100</f>
        <v>-0.29663570856786059</v>
      </c>
      <c r="D101" s="9">
        <f>('Total empleo público y priv'!D101/'Total empleo público y priv'!D100-1)*100</f>
        <v>-5.0561674250915178E-2</v>
      </c>
      <c r="E101" s="9">
        <f>('Total empleo público y priv'!E101/'Total empleo público y priv'!E100-1)*100</f>
        <v>-1.4024684036914814</v>
      </c>
      <c r="F101" s="9">
        <f>('Total empleo público y priv'!F101/'Total empleo público y priv'!F100-1)*100</f>
        <v>-0.15051751897570131</v>
      </c>
      <c r="G101" s="9">
        <f>('Total empleo público y priv'!G101/'Total empleo público y priv'!G100-1)*100</f>
        <v>-0.19148715315148168</v>
      </c>
      <c r="H101" s="10">
        <f>('Total empleo público y priv'!H101/'Total empleo público y priv'!H100-1)*100</f>
        <v>-9.9925802409972508E-2</v>
      </c>
    </row>
    <row r="102" spans="1:8" x14ac:dyDescent="0.25">
      <c r="A102" s="3">
        <v>43891</v>
      </c>
      <c r="B102" s="9">
        <f>('Total empleo público y priv'!B102/'Total empleo público y priv'!B101-1)*100</f>
        <v>-0.56353336013982291</v>
      </c>
      <c r="C102" s="9">
        <f>('Total empleo público y priv'!C102/'Total empleo público y priv'!C101-1)*100</f>
        <v>1.0985482527914314E-2</v>
      </c>
      <c r="D102" s="9">
        <f>('Total empleo público y priv'!D102/'Total empleo público y priv'!D101-1)*100</f>
        <v>-0.41829458976337941</v>
      </c>
      <c r="E102" s="9">
        <f>('Total empleo público y priv'!E102/'Total empleo público y priv'!E101-1)*100</f>
        <v>-2.5250664721994553</v>
      </c>
      <c r="F102" s="9">
        <f>('Total empleo público y priv'!F102/'Total empleo público y priv'!F101-1)*100</f>
        <v>-1.3246957315496299</v>
      </c>
      <c r="G102" s="9">
        <f>('Total empleo público y priv'!G102/'Total empleo público y priv'!G101-1)*100</f>
        <v>-0.80299741913235634</v>
      </c>
      <c r="H102" s="10">
        <f>('Total empleo público y priv'!H102/'Total empleo público y priv'!H101-1)*100</f>
        <v>-0.58057062090803857</v>
      </c>
    </row>
    <row r="103" spans="1:8" x14ac:dyDescent="0.25">
      <c r="A103" s="3">
        <v>43922</v>
      </c>
      <c r="B103" s="9">
        <f>('Total empleo público y priv'!B103/'Total empleo público y priv'!B102-1)*100</f>
        <v>-2.6283610424361337</v>
      </c>
      <c r="C103" s="9">
        <f>('Total empleo público y priv'!C103/'Total empleo público y priv'!C102-1)*100</f>
        <v>0.13143470648289135</v>
      </c>
      <c r="D103" s="9">
        <f>('Total empleo público y priv'!D103/'Total empleo público y priv'!D102-1)*100</f>
        <v>-1.5035118084307464</v>
      </c>
      <c r="E103" s="9">
        <f>('Total empleo público y priv'!E103/'Total empleo público y priv'!E102-1)*100</f>
        <v>-2.2493142021220547</v>
      </c>
      <c r="F103" s="9">
        <f>('Total empleo público y priv'!F103/'Total empleo público y priv'!F102-1)*100</f>
        <v>-1.2627960427202933</v>
      </c>
      <c r="G103" s="9">
        <f>('Total empleo público y priv'!G103/'Total empleo público y priv'!G102-1)*100</f>
        <v>-1.9189012462511812</v>
      </c>
      <c r="H103" s="10">
        <f>('Total empleo público y priv'!H103/'Total empleo público y priv'!H102-1)*100</f>
        <v>-1.6353797125149838</v>
      </c>
    </row>
    <row r="104" spans="1:8" x14ac:dyDescent="0.25">
      <c r="A104" s="3">
        <v>43952</v>
      </c>
      <c r="B104" s="9">
        <f>('Total empleo público y priv'!B104/'Total empleo público y priv'!B103-1)*100</f>
        <v>-0.84679018617014323</v>
      </c>
      <c r="C104" s="9">
        <f>('Total empleo público y priv'!C104/'Total empleo público y priv'!C103-1)*100</f>
        <v>0.14392453239415737</v>
      </c>
      <c r="D104" s="9">
        <f>('Total empleo público y priv'!D104/'Total empleo público y priv'!D103-1)*100</f>
        <v>-1.6304281351799843</v>
      </c>
      <c r="E104" s="9">
        <f>('Total empleo público y priv'!E104/'Total empleo público y priv'!E103-1)*100</f>
        <v>-0.73221922391074612</v>
      </c>
      <c r="F104" s="9">
        <f>('Total empleo público y priv'!F104/'Total empleo público y priv'!F103-1)*100</f>
        <v>-2.1728535481702949</v>
      </c>
      <c r="G104" s="9">
        <f>('Total empleo público y priv'!G104/'Total empleo público y priv'!G103-1)*100</f>
        <v>-0.74403924701540447</v>
      </c>
      <c r="H104" s="10">
        <f>('Total empleo público y priv'!H104/'Total empleo público y priv'!H103-1)*100</f>
        <v>-0.78315849432279983</v>
      </c>
    </row>
    <row r="105" spans="1:8" x14ac:dyDescent="0.25">
      <c r="A105" s="3">
        <v>43983</v>
      </c>
      <c r="B105" s="9">
        <f>('Total empleo público y priv'!B105/'Total empleo público y priv'!B104-1)*100</f>
        <v>-0.18804517853233671</v>
      </c>
      <c r="C105" s="9">
        <f>('Total empleo público y priv'!C105/'Total empleo público y priv'!C104-1)*100</f>
        <v>0.47449996917205972</v>
      </c>
      <c r="D105" s="9">
        <f>('Total empleo público y priv'!D105/'Total empleo público y priv'!D104-1)*100</f>
        <v>-0.17946401187032279</v>
      </c>
      <c r="E105" s="9">
        <f>('Total empleo público y priv'!E105/'Total empleo público y priv'!E104-1)*100</f>
        <v>0.55851416156638134</v>
      </c>
      <c r="F105" s="9">
        <f>('Total empleo público y priv'!F105/'Total empleo público y priv'!F104-1)*100</f>
        <v>1.1656294631118058</v>
      </c>
      <c r="G105" s="9">
        <f>('Total empleo público y priv'!G105/'Total empleo público y priv'!G104-1)*100</f>
        <v>-0.74394851026081676</v>
      </c>
      <c r="H105" s="10">
        <f>('Total empleo público y priv'!H105/'Total empleo público y priv'!H104-1)*100</f>
        <v>0.17860692388071975</v>
      </c>
    </row>
    <row r="106" spans="1:8" x14ac:dyDescent="0.25">
      <c r="A106" s="3">
        <v>44013</v>
      </c>
      <c r="B106" s="9">
        <f>('Total empleo público y priv'!B106/'Total empleo público y priv'!B105-1)*100</f>
        <v>-0.13864662612117495</v>
      </c>
      <c r="C106" s="9">
        <f>('Total empleo público y priv'!C106/'Total empleo público y priv'!C105-1)*100</f>
        <v>-0.3449195312358877</v>
      </c>
      <c r="D106" s="9">
        <f>('Total empleo público y priv'!D106/'Total empleo público y priv'!D105-1)*100</f>
        <v>9.549869000708977E-2</v>
      </c>
      <c r="E106" s="9">
        <f>('Total empleo público y priv'!E106/'Total empleo público y priv'!E105-1)*100</f>
        <v>3.2139074348286556</v>
      </c>
      <c r="F106" s="9">
        <f>('Total empleo público y priv'!F106/'Total empleo público y priv'!F105-1)*100</f>
        <v>1.5388349576414218</v>
      </c>
      <c r="G106" s="9">
        <f>('Total empleo público y priv'!G106/'Total empleo público y priv'!G105-1)*100</f>
        <v>1.498478108171386</v>
      </c>
      <c r="H106" s="10">
        <f>('Total empleo público y priv'!H106/'Total empleo público y priv'!H105-1)*100</f>
        <v>0.19526672573075832</v>
      </c>
    </row>
    <row r="107" spans="1:8" x14ac:dyDescent="0.25">
      <c r="A107" s="3">
        <v>44044</v>
      </c>
      <c r="B107" s="9">
        <f>('Total empleo público y priv'!B107/'Total empleo público y priv'!B106-1)*100</f>
        <v>2.5552361799263679E-2</v>
      </c>
      <c r="C107" s="9">
        <f>('Total empleo público y priv'!C107/'Total empleo público y priv'!C106-1)*100</f>
        <v>0.25793617923750567</v>
      </c>
      <c r="D107" s="9">
        <f>('Total empleo público y priv'!D107/'Total empleo público y priv'!D106-1)*100</f>
        <v>-0.22711151486491943</v>
      </c>
      <c r="E107" s="9">
        <f>('Total empleo público y priv'!E107/'Total empleo público y priv'!E106-1)*100</f>
        <v>0.77603283844220883</v>
      </c>
      <c r="F107" s="9">
        <f>('Total empleo público y priv'!F107/'Total empleo público y priv'!F106-1)*100</f>
        <v>1.969132584077915</v>
      </c>
      <c r="G107" s="9">
        <f>('Total empleo público y priv'!G107/'Total empleo público y priv'!G106-1)*100</f>
        <v>-0.95816805918924608</v>
      </c>
      <c r="H107" s="10">
        <f>('Total empleo público y priv'!H107/'Total empleo público y priv'!H106-1)*100</f>
        <v>0.33627385667949206</v>
      </c>
    </row>
    <row r="108" spans="1:8" x14ac:dyDescent="0.25">
      <c r="A108" s="3">
        <v>44075</v>
      </c>
      <c r="B108" s="9">
        <f>('Total empleo público y priv'!B108/'Total empleo público y priv'!B107-1)*100</f>
        <v>0.18837019830604262</v>
      </c>
      <c r="C108" s="9">
        <f>('Total empleo público y priv'!C108/'Total empleo público y priv'!C107-1)*100</f>
        <v>0.12576800635262231</v>
      </c>
      <c r="D108" s="9">
        <f>('Total empleo público y priv'!D108/'Total empleo público y priv'!D107-1)*100</f>
        <v>-0.26463110673177193</v>
      </c>
      <c r="E108" s="9">
        <f>('Total empleo público y priv'!E108/'Total empleo público y priv'!E107-1)*100</f>
        <v>-9.524388513992843E-2</v>
      </c>
      <c r="F108" s="9">
        <f>('Total empleo público y priv'!F108/'Total empleo público y priv'!F107-1)*100</f>
        <v>1.2755086344489408</v>
      </c>
      <c r="G108" s="9">
        <f>('Total empleo público y priv'!G108/'Total empleo público y priv'!G107-1)*100</f>
        <v>7.7826758771126769E-2</v>
      </c>
      <c r="H108" s="10">
        <f>('Total empleo público y priv'!H108/'Total empleo público y priv'!H107-1)*100</f>
        <v>0.28957025552727167</v>
      </c>
    </row>
    <row r="109" spans="1:8" x14ac:dyDescent="0.25">
      <c r="A109" s="3">
        <v>44105</v>
      </c>
      <c r="B109" s="9">
        <f>('Total empleo público y priv'!B109/'Total empleo público y priv'!B108-1)*100</f>
        <v>0.24503147439234318</v>
      </c>
      <c r="C109" s="9">
        <f>('Total empleo público y priv'!C109/'Total empleo público y priv'!C108-1)*100</f>
        <v>0.10904470054275972</v>
      </c>
      <c r="D109" s="9">
        <f>('Total empleo público y priv'!D109/'Total empleo público y priv'!D108-1)*100</f>
        <v>-0.33369878317708324</v>
      </c>
      <c r="E109" s="9">
        <f>('Total empleo público y priv'!E109/'Total empleo público y priv'!E108-1)*100</f>
        <v>-1.9178498985801262</v>
      </c>
      <c r="F109" s="9">
        <f>('Total empleo público y priv'!F109/'Total empleo público y priv'!F108-1)*100</f>
        <v>1.1643632546033844</v>
      </c>
      <c r="G109" s="9">
        <f>('Total empleo público y priv'!G109/'Total empleo público y priv'!G108-1)*100</f>
        <v>0.22194597233338165</v>
      </c>
      <c r="H109" s="10">
        <f>('Total empleo público y priv'!H109/'Total empleo público y priv'!H108-1)*100</f>
        <v>0.23977460226571878</v>
      </c>
    </row>
    <row r="110" spans="1:8" x14ac:dyDescent="0.25">
      <c r="A110" s="3">
        <v>44136</v>
      </c>
      <c r="B110" s="9">
        <f>('Total empleo público y priv'!B110/'Total empleo público y priv'!B109-1)*100</f>
        <v>0.3755443218399046</v>
      </c>
      <c r="C110" s="9">
        <f>('Total empleo público y priv'!C110/'Total empleo público y priv'!C109-1)*100</f>
        <v>0.70829843214477162</v>
      </c>
      <c r="D110" s="9">
        <f>('Total empleo público y priv'!D110/'Total empleo público y priv'!D109-1)*100</f>
        <v>-0.3356525776235797</v>
      </c>
      <c r="E110" s="9">
        <f>('Total empleo público y priv'!E110/'Total empleo público y priv'!E109-1)*100</f>
        <v>-1.3517356192288221</v>
      </c>
      <c r="F110" s="9">
        <f>('Total empleo público y priv'!F110/'Total empleo público y priv'!F109-1)*100</f>
        <v>-0.7683488786754622</v>
      </c>
      <c r="G110" s="9">
        <f>('Total empleo público y priv'!G110/'Total empleo público y priv'!G109-1)*100</f>
        <v>0.33586316266425165</v>
      </c>
      <c r="H110" s="10">
        <f>('Total empleo público y priv'!H110/'Total empleo público y priv'!H109-1)*100</f>
        <v>0.2193916562728937</v>
      </c>
    </row>
    <row r="111" spans="1:8" x14ac:dyDescent="0.25">
      <c r="A111" s="3" t="s">
        <v>26</v>
      </c>
      <c r="B111" s="9">
        <f>('Total empleo público y priv'!B111/'Total empleo público y priv'!B110-1)*100</f>
        <v>0.15809330805949262</v>
      </c>
      <c r="C111" s="9">
        <f>('Total empleo público y priv'!C111/'Total empleo público y priv'!C110-1)*100</f>
        <v>0.610846682671351</v>
      </c>
      <c r="D111" s="9">
        <f>('Total empleo público y priv'!D111/'Total empleo público y priv'!D110-1)*100</f>
        <v>-0.7316899162344126</v>
      </c>
      <c r="E111" s="9">
        <f>('Total empleo público y priv'!E111/'Total empleo público y priv'!E110-1)*100</f>
        <v>-1.1498740851189848</v>
      </c>
      <c r="F111" s="9">
        <f>('Total empleo público y priv'!F111/'Total empleo público y priv'!F110-1)*100</f>
        <v>-0.40046358637927382</v>
      </c>
      <c r="G111" s="9">
        <f>('Total empleo público y priv'!G111/'Total empleo público y priv'!G110-1)*100</f>
        <v>-0.31187730379954592</v>
      </c>
      <c r="H111" s="10">
        <f>('Total empleo público y priv'!H111/'Total empleo público y priv'!H110-1)*100</f>
        <v>0.11222847391676449</v>
      </c>
    </row>
    <row r="112" spans="1:8" x14ac:dyDescent="0.25">
      <c r="A112" s="3">
        <v>44197</v>
      </c>
      <c r="B112" s="9">
        <f>('Total empleo público y priv'!B112/'Total empleo público y priv'!B111-1)*100</f>
        <v>0.4218836411996163</v>
      </c>
      <c r="C112" s="9">
        <f>('Total empleo público y priv'!C112/'Total empleo público y priv'!C111-1)*100</f>
        <v>-1.4224060260702776</v>
      </c>
      <c r="D112" s="9">
        <f>('Total empleo público y priv'!D112/'Total empleo público y priv'!D111-1)*100</f>
        <v>0.34116779156212473</v>
      </c>
      <c r="E112" s="9">
        <f>('Total empleo público y priv'!E112/'Total empleo público y priv'!E111-1)*100</f>
        <v>0.27199054130360167</v>
      </c>
      <c r="F112" s="9">
        <f>('Total empleo público y priv'!F112/'Total empleo público y priv'!F111-1)*100</f>
        <v>0.19401865933288409</v>
      </c>
      <c r="G112" s="9">
        <f>('Total empleo público y priv'!G112/'Total empleo público y priv'!G111-1)*100</f>
        <v>1.5492594868077969</v>
      </c>
      <c r="H112" s="10">
        <f>('Total empleo público y priv'!H112/'Total empleo público y priv'!H111-1)*100</f>
        <v>-8.7590418754623922E-2</v>
      </c>
    </row>
    <row r="113" spans="1:8" x14ac:dyDescent="0.25">
      <c r="A113" s="3">
        <v>44228</v>
      </c>
      <c r="B113" s="9">
        <f>('Total empleo público y priv'!B113/'Total empleo público y priv'!B112-1)*100</f>
        <v>0.36608254923902184</v>
      </c>
      <c r="C113" s="9">
        <f>('Total empleo público y priv'!C113/'Total empleo público y priv'!C112-1)*100</f>
        <v>0.14393180460028354</v>
      </c>
      <c r="D113" s="9">
        <f>('Total empleo público y priv'!D113/'Total empleo público y priv'!D112-1)*100</f>
        <v>-0.2923982767882527</v>
      </c>
      <c r="E113" s="9">
        <f>('Total empleo público y priv'!E113/'Total empleo público y priv'!E112-1)*100</f>
        <v>0.25248185699744408</v>
      </c>
      <c r="F113" s="9">
        <f>('Total empleo público y priv'!F113/'Total empleo público y priv'!F112-1)*100</f>
        <v>0.40074934305125431</v>
      </c>
      <c r="G113" s="9">
        <f>('Total empleo público y priv'!G113/'Total empleo público y priv'!G112-1)*100</f>
        <v>1.2086217808421562</v>
      </c>
      <c r="H113" s="10">
        <f>('Total empleo público y priv'!H113/'Total empleo público y priv'!H112-1)*100</f>
        <v>0.30656682066303453</v>
      </c>
    </row>
    <row r="114" spans="1:8" x14ac:dyDescent="0.25">
      <c r="A114" s="3">
        <v>44256</v>
      </c>
      <c r="B114" s="9">
        <f>('Total empleo público y priv'!B114/'Total empleo público y priv'!B113-1)*100</f>
        <v>0.6023660378020379</v>
      </c>
      <c r="C114" s="9">
        <f>('Total empleo público y priv'!C114/'Total empleo público y priv'!C113-1)*100</f>
        <v>0.41917182468791392</v>
      </c>
      <c r="D114" s="9">
        <f>('Total empleo público y priv'!D114/'Total empleo público y priv'!D113-1)*100</f>
        <v>-3.6340049904182159E-2</v>
      </c>
      <c r="E114" s="9">
        <f>('Total empleo público y priv'!E114/'Total empleo público y priv'!E113-1)*100</f>
        <v>-0.47046413502109807</v>
      </c>
      <c r="F114" s="9">
        <f>('Total empleo público y priv'!F114/'Total empleo público y priv'!F113-1)*100</f>
        <v>0.5003868877373252</v>
      </c>
      <c r="G114" s="9">
        <f>('Total empleo público y priv'!G114/'Total empleo público y priv'!G113-1)*100</f>
        <v>4.4351639633277706E-2</v>
      </c>
      <c r="H114" s="10">
        <f>('Total empleo público y priv'!H114/'Total empleo público y priv'!H113-1)*100</f>
        <v>0.46275120391403579</v>
      </c>
    </row>
    <row r="115" spans="1:8" x14ac:dyDescent="0.25">
      <c r="A115" s="3">
        <v>44287</v>
      </c>
      <c r="B115" s="9">
        <f>('Total empleo público y priv'!B115/'Total empleo público y priv'!B114-1)*100</f>
        <v>-0.20770622248569293</v>
      </c>
      <c r="C115" s="9">
        <f>('Total empleo público y priv'!C115/'Total empleo público y priv'!C114-1)*100</f>
        <v>0.53961407034552877</v>
      </c>
      <c r="D115" s="9">
        <f>('Total empleo público y priv'!D115/'Total empleo público y priv'!D114-1)*100</f>
        <v>0.42820759402708575</v>
      </c>
      <c r="E115" s="9">
        <f>('Total empleo público y priv'!E115/'Total empleo público y priv'!E114-1)*100</f>
        <v>2.1196769612319422E-2</v>
      </c>
      <c r="F115" s="9">
        <f>('Total empleo público y priv'!F115/'Total empleo público y priv'!F114-1)*100</f>
        <v>1.3913305842097934</v>
      </c>
      <c r="G115" s="9">
        <f>('Total empleo público y priv'!G115/'Total empleo público y priv'!G114-1)*100</f>
        <v>-0.54547607312298574</v>
      </c>
      <c r="H115" s="10">
        <f>('Total empleo público y priv'!H115/'Total empleo público y priv'!H114-1)*100</f>
        <v>0.23663566181826301</v>
      </c>
    </row>
    <row r="116" spans="1:8" x14ac:dyDescent="0.25">
      <c r="A116" s="3">
        <v>44317</v>
      </c>
      <c r="B116" s="9">
        <f>('Total empleo público y priv'!B116/'Total empleo público y priv'!B115-1)*100</f>
        <v>-0.42650589166075559</v>
      </c>
      <c r="C116" s="9">
        <f>('Total empleo público y priv'!C116/'Total empleo público y priv'!C115-1)*100</f>
        <v>0.73694757037068293</v>
      </c>
      <c r="D116" s="9">
        <f>('Total empleo público y priv'!D116/'Total empleo público y priv'!D115-1)*100</f>
        <v>0.14773939780410306</v>
      </c>
      <c r="E116" s="9">
        <f>('Total empleo público y priv'!E116/'Total empleo público y priv'!E115-1)*100</f>
        <v>5.1126369550935635E-2</v>
      </c>
      <c r="F116" s="9">
        <f>('Total empleo público y priv'!F116/'Total empleo público y priv'!F115-1)*100</f>
        <v>0.37114274739293851</v>
      </c>
      <c r="G116" s="9">
        <f>('Total empleo público y priv'!G116/'Total empleo público y priv'!G115-1)*100</f>
        <v>1.5343809871867231</v>
      </c>
      <c r="H116" s="10">
        <f>('Total empleo público y priv'!H116/'Total empleo público y priv'!H115-1)*100</f>
        <v>9.5344225703919427E-2</v>
      </c>
    </row>
    <row r="117" spans="1:8" x14ac:dyDescent="0.25">
      <c r="A117" s="3">
        <v>44348</v>
      </c>
      <c r="B117" s="9">
        <f>('Total empleo público y priv'!B117/'Total empleo público y priv'!B116-1)*100</f>
        <v>-1.3407225830319724E-2</v>
      </c>
      <c r="C117" s="9">
        <f>('Total empleo público y priv'!C117/'Total empleo público y priv'!C116-1)*100</f>
        <v>0.69899452655060035</v>
      </c>
      <c r="D117" s="9">
        <f>('Total empleo público y priv'!D117/'Total empleo público y priv'!D116-1)*100</f>
        <v>-0.36880362625377749</v>
      </c>
      <c r="E117" s="9">
        <f>('Total empleo público y priv'!E117/'Total empleo público y priv'!E116-1)*100</f>
        <v>-4.4216273177133392E-2</v>
      </c>
      <c r="F117" s="9">
        <f>('Total empleo público y priv'!F117/'Total empleo público y priv'!F116-1)*100</f>
        <v>0.92398298383014055</v>
      </c>
      <c r="G117" s="9">
        <f>('Total empleo público y priv'!G117/'Total empleo público y priv'!G116-1)*100</f>
        <v>0.39565893163908683</v>
      </c>
      <c r="H117" s="10">
        <f>('Total empleo público y priv'!H117/'Total empleo público y priv'!H116-1)*100</f>
        <v>0.3090136004477495</v>
      </c>
    </row>
    <row r="118" spans="1:8" x14ac:dyDescent="0.25">
      <c r="A118" s="3">
        <v>44378</v>
      </c>
      <c r="B118" s="9">
        <f>('Total empleo público y priv'!B118/'Total empleo público y priv'!B117-1)*100</f>
        <v>0.11674539995523148</v>
      </c>
      <c r="C118" s="9">
        <f>('Total empleo público y priv'!C118/'Total empleo público y priv'!C117-1)*100</f>
        <v>-0.18505811340919776</v>
      </c>
      <c r="D118" s="9">
        <f>('Total empleo público y priv'!D118/'Total empleo público y priv'!D117-1)*100</f>
        <v>2.2146852615856361E-2</v>
      </c>
      <c r="E118" s="9">
        <f>('Total empleo público y priv'!E118/'Total empleo público y priv'!E117-1)*100</f>
        <v>0.10145104126382254</v>
      </c>
      <c r="F118" s="9">
        <f>('Total empleo público y priv'!F118/'Total empleo público y priv'!F117-1)*100</f>
        <v>1.3816829719028645</v>
      </c>
      <c r="G118" s="9">
        <f>('Total empleo público y priv'!G118/'Total empleo público y priv'!G117-1)*100</f>
        <v>-0.31017352878067728</v>
      </c>
      <c r="H118" s="10">
        <f>('Total empleo público y priv'!H118/'Total empleo público y priv'!H117-1)*100</f>
        <v>0.19612268576427727</v>
      </c>
    </row>
    <row r="119" spans="1:8" x14ac:dyDescent="0.25">
      <c r="A119" s="3">
        <v>44409</v>
      </c>
      <c r="B119" s="9">
        <f>('Total empleo público y priv'!B119/'Total empleo público y priv'!B118-1)*100</f>
        <v>0.32748278856111757</v>
      </c>
      <c r="C119" s="9">
        <f>('Total empleo público y priv'!C119/'Total empleo público y priv'!C118-1)*100</f>
        <v>0.47878836732861974</v>
      </c>
      <c r="D119" s="9">
        <f>('Total empleo público y priv'!D119/'Total empleo público y priv'!D118-1)*100</f>
        <v>-3.2474858344244684E-2</v>
      </c>
      <c r="E119" s="9">
        <f>('Total empleo público y priv'!E119/'Total empleo público y priv'!E118-1)*100</f>
        <v>2.4818406742435295</v>
      </c>
      <c r="F119" s="9">
        <f>('Total empleo público y priv'!F119/'Total empleo público y priv'!F118-1)*100</f>
        <v>0.24346755988129409</v>
      </c>
      <c r="G119" s="9">
        <f>('Total empleo público y priv'!G119/'Total empleo público y priv'!G118-1)*100</f>
        <v>7.4779519342631273</v>
      </c>
      <c r="H119" s="10">
        <f>('Total empleo público y priv'!H119/'Total empleo público y priv'!H118-1)*100</f>
        <v>0.62626675333519177</v>
      </c>
    </row>
    <row r="120" spans="1:8" x14ac:dyDescent="0.25">
      <c r="A120" s="3">
        <v>44440</v>
      </c>
      <c r="B120" s="9">
        <f>('Total empleo público y priv'!B120/'Total empleo público y priv'!B119-1)*100</f>
        <v>0.35299443944702968</v>
      </c>
      <c r="C120" s="9">
        <f>('Total empleo público y priv'!C120/'Total empleo público y priv'!C119-1)*100</f>
        <v>0.32919543292044828</v>
      </c>
      <c r="D120" s="9">
        <f>('Total empleo público y priv'!D120/'Total empleo público y priv'!D119-1)*100</f>
        <v>-0.14449678204612182</v>
      </c>
      <c r="E120" s="9">
        <f>('Total empleo público y priv'!E120/'Total empleo público y priv'!E119-1)*100</f>
        <v>0.37182016298116238</v>
      </c>
      <c r="F120" s="9">
        <f>('Total empleo público y priv'!F120/'Total empleo público y priv'!F119-1)*100</f>
        <v>1.7837411116683688</v>
      </c>
      <c r="G120" s="9">
        <f>('Total empleo público y priv'!G120/'Total empleo público y priv'!G119-1)*100</f>
        <v>1.7450555913264276</v>
      </c>
      <c r="H120" s="10">
        <f>('Total empleo público y priv'!H120/'Total empleo público y priv'!H119-1)*100</f>
        <v>0.5766632067366384</v>
      </c>
    </row>
    <row r="121" spans="1:8" x14ac:dyDescent="0.25">
      <c r="A121" s="3">
        <v>44470</v>
      </c>
      <c r="B121" s="9">
        <f>('Total empleo público y priv'!B121/'Total empleo público y priv'!B120-1)*100</f>
        <v>0.40978099206452345</v>
      </c>
      <c r="C121" s="9">
        <f>('Total empleo público y priv'!C121/'Total empleo público y priv'!C120-1)*100</f>
        <v>0.4516186850102244</v>
      </c>
      <c r="D121" s="9">
        <f>('Total empleo público y priv'!D121/'Total empleo público y priv'!D120-1)*100</f>
        <v>0.15505710072796219</v>
      </c>
      <c r="E121" s="9">
        <f>('Total empleo público y priv'!E121/'Total empleo público y priv'!E120-1)*100</f>
        <v>-0.28271987322624481</v>
      </c>
      <c r="F121" s="9">
        <f>('Total empleo público y priv'!F121/'Total empleo público y priv'!F120-1)*100</f>
        <v>0.9854242743958741</v>
      </c>
      <c r="G121" s="9">
        <f>('Total empleo público y priv'!G121/'Total empleo público y priv'!G120-1)*100</f>
        <v>-0.83563794005531156</v>
      </c>
      <c r="H121" s="10">
        <f>('Total empleo público y priv'!H121/'Total empleo público y priv'!H120-1)*100</f>
        <v>0.43152034706925857</v>
      </c>
    </row>
    <row r="122" spans="1:8" x14ac:dyDescent="0.25">
      <c r="A122" s="3">
        <v>44501</v>
      </c>
      <c r="B122" s="9">
        <f>('Total empleo público y priv'!B122/'Total empleo público y priv'!B121-1)*100</f>
        <v>0.81158790841586725</v>
      </c>
      <c r="C122" s="9">
        <f>('Total empleo público y priv'!C122/'Total empleo público y priv'!C121-1)*100</f>
        <v>0.48212010287631557</v>
      </c>
      <c r="D122" s="9">
        <f>('Total empleo público y priv'!D122/'Total empleo público y priv'!D121-1)*100</f>
        <v>-0.1748546744623547</v>
      </c>
      <c r="E122" s="9">
        <f>('Total empleo público y priv'!E122/'Total empleo público y priv'!E121-1)*100</f>
        <v>-0.42695904546919961</v>
      </c>
      <c r="F122" s="9">
        <f>('Total empleo público y priv'!F122/'Total empleo público y priv'!F121-1)*100</f>
        <v>0.8488676163138642</v>
      </c>
      <c r="G122" s="9">
        <f>('Total empleo público y priv'!G122/'Total empleo público y priv'!G121-1)*100</f>
        <v>-0.9569967036501037</v>
      </c>
      <c r="H122" s="10">
        <f>('Total empleo público y priv'!H122/'Total empleo público y priv'!H121-1)*100</f>
        <v>0.59379372235763839</v>
      </c>
    </row>
    <row r="123" spans="1:8" x14ac:dyDescent="0.25">
      <c r="A123" s="3">
        <v>44531</v>
      </c>
      <c r="B123" s="9">
        <f>('Total empleo público y priv'!B123/'Total empleo público y priv'!B122-1)*100</f>
        <v>0.65368175654136884</v>
      </c>
      <c r="C123" s="9">
        <f>('Total empleo público y priv'!C123/'Total empleo público y priv'!C122-1)*100</f>
        <v>0.8313662746898709</v>
      </c>
      <c r="D123" s="9">
        <f>('Total empleo público y priv'!D123/'Total empleo público y priv'!D122-1)*100</f>
        <v>-8.5150619402085681E-2</v>
      </c>
      <c r="E123" s="9">
        <f>('Total empleo público y priv'!E123/'Total empleo público y priv'!E122-1)*100</f>
        <v>-0.14405264657875172</v>
      </c>
      <c r="F123" s="9">
        <f>('Total empleo público y priv'!F123/'Total empleo público y priv'!F122-1)*100</f>
        <v>-1.6836672060400959</v>
      </c>
      <c r="G123" s="9">
        <f>('Total empleo público y priv'!G123/'Total empleo público y priv'!G122-1)*100</f>
        <v>11.628154751184017</v>
      </c>
      <c r="H123" s="10">
        <f>('Total empleo público y priv'!H123/'Total empleo público y priv'!H122-1)*100</f>
        <v>0.65814021262049494</v>
      </c>
    </row>
    <row r="124" spans="1:8" x14ac:dyDescent="0.25">
      <c r="A124" s="3">
        <v>44562</v>
      </c>
      <c r="B124" s="9">
        <f>('Total empleo público y priv'!B124/'Total empleo público y priv'!B123-1)*100</f>
        <v>0.69064634577078454</v>
      </c>
      <c r="C124" s="9">
        <f>('Total empleo público y priv'!C124/'Total empleo público y priv'!C123-1)*100</f>
        <v>-1.5588634844848959</v>
      </c>
      <c r="D124" s="9">
        <f>('Total empleo público y priv'!D124/'Total empleo público y priv'!D123-1)*100</f>
        <v>0.11059981898002835</v>
      </c>
      <c r="E124" s="9">
        <f>('Total empleo público y priv'!E124/'Total empleo público y priv'!E123-1)*100</f>
        <v>0.43848952035991928</v>
      </c>
      <c r="F124" s="9">
        <f>('Total empleo público y priv'!F124/'Total empleo público y priv'!F123-1)*100</f>
        <v>0.40374546520844934</v>
      </c>
      <c r="G124" s="9">
        <f>('Total empleo público y priv'!G124/'Total empleo público y priv'!G123-1)*100</f>
        <v>-0.10998850120215176</v>
      </c>
      <c r="H124" s="10">
        <f>('Total empleo público y priv'!H124/'Total empleo público y priv'!H123-1)*100</f>
        <v>-1.6633442554814248E-2</v>
      </c>
    </row>
    <row r="125" spans="1:8" x14ac:dyDescent="0.25">
      <c r="A125" s="3">
        <v>44593</v>
      </c>
      <c r="B125" s="9">
        <f>('Total empleo público y priv'!B125/'Total empleo público y priv'!B124-1)*100</f>
        <v>0.42538559116289676</v>
      </c>
      <c r="C125" s="9">
        <f>('Total empleo público y priv'!C125/'Total empleo público y priv'!C124-1)*100</f>
        <v>-0.25846851831160533</v>
      </c>
      <c r="D125" s="9">
        <f>('Total empleo público y priv'!D125/'Total empleo público y priv'!D124-1)*100</f>
        <v>-0.18969199343471521</v>
      </c>
      <c r="E125" s="9">
        <f>('Total empleo público y priv'!E125/'Total empleo público y priv'!E124-1)*100</f>
        <v>0.14388898073902645</v>
      </c>
      <c r="F125" s="9">
        <f>('Total empleo público y priv'!F125/'Total empleo público y priv'!F124-1)*100</f>
        <v>1.2724294387456148</v>
      </c>
      <c r="G125" s="9">
        <f>('Total empleo público y priv'!G125/'Total empleo público y priv'!G124-1)*100</f>
        <v>0.49321824907522238</v>
      </c>
      <c r="H125" s="10">
        <f>('Total empleo público y priv'!H125/'Total empleo público y priv'!H124-1)*100</f>
        <v>0.33428835123610057</v>
      </c>
    </row>
    <row r="126" spans="1:8" x14ac:dyDescent="0.25">
      <c r="A126" s="3">
        <v>44621</v>
      </c>
      <c r="B126" s="9">
        <f>('Total empleo público y priv'!B126/'Total empleo público y priv'!B125-1)*100</f>
        <v>0.56733772098567226</v>
      </c>
      <c r="C126" s="9">
        <f>('Total empleo público y priv'!C126/'Total empleo público y priv'!C125-1)*100</f>
        <v>0.17009159823597741</v>
      </c>
      <c r="D126" s="9">
        <f>('Total empleo público y priv'!D126/'Total empleo público y priv'!D125-1)*100</f>
        <v>-1.142854724116571E-2</v>
      </c>
      <c r="E126" s="9">
        <f>('Total empleo público y priv'!E126/'Total empleo público y priv'!E125-1)*100</f>
        <v>-0.56415270042640131</v>
      </c>
      <c r="F126" s="9">
        <f>('Total empleo público y priv'!F126/'Total empleo público y priv'!F125-1)*100</f>
        <v>1.0636305797959045</v>
      </c>
      <c r="G126" s="9">
        <f>('Total empleo público y priv'!G126/'Total empleo público y priv'!G125-1)*100</f>
        <v>-0.77241754012632446</v>
      </c>
      <c r="H126" s="10">
        <f>('Total empleo público y priv'!H126/'Total empleo público y priv'!H125-1)*100</f>
        <v>0.42932553551568997</v>
      </c>
    </row>
    <row r="127" spans="1:8" x14ac:dyDescent="0.25">
      <c r="A127" s="3">
        <v>44652</v>
      </c>
      <c r="B127" s="9">
        <f>('Total empleo público y priv'!B127/'Total empleo público y priv'!B126-1)*100</f>
        <v>-0.31884027234545531</v>
      </c>
      <c r="C127" s="9">
        <f>('Total empleo público y priv'!C127/'Total empleo público y priv'!C126-1)*100</f>
        <v>0.49792335995475501</v>
      </c>
      <c r="D127" s="9">
        <f>('Total empleo público y priv'!D127/'Total empleo público y priv'!D126-1)*100</f>
        <v>0.14731811187287391</v>
      </c>
      <c r="E127" s="9">
        <f>('Total empleo público y priv'!E127/'Total empleo público y priv'!E126-1)*100</f>
        <v>0.45709957091788489</v>
      </c>
      <c r="F127" s="9">
        <f>('Total empleo público y priv'!F127/'Total empleo público y priv'!F126-1)*100</f>
        <v>1.4068407825483131</v>
      </c>
      <c r="G127" s="9">
        <f>('Total empleo público y priv'!G127/'Total empleo público y priv'!G126-1)*100</f>
        <v>-0.56830885338954307</v>
      </c>
      <c r="H127" s="10">
        <f>('Total empleo público y priv'!H127/'Total empleo público y priv'!H126-1)*100</f>
        <v>0.17934019144321134</v>
      </c>
    </row>
    <row r="128" spans="1:8" x14ac:dyDescent="0.25">
      <c r="A128" s="3">
        <v>44682</v>
      </c>
      <c r="B128" s="9">
        <f>('Total empleo público y priv'!B128/'Total empleo público y priv'!B127-1)*100</f>
        <v>0.1275087063848046</v>
      </c>
      <c r="C128" s="9">
        <f>('Total empleo público y priv'!C128/'Total empleo público y priv'!C127-1)*100</f>
        <v>0.58937051425720366</v>
      </c>
      <c r="D128" s="9">
        <f>('Total empleo público y priv'!D128/'Total empleo público y priv'!D127-1)*100</f>
        <v>4.1636460858551771E-2</v>
      </c>
      <c r="E128" s="9">
        <f>('Total empleo público y priv'!E128/'Total empleo público y priv'!E127-1)*100</f>
        <v>0.6799471123552614</v>
      </c>
      <c r="F128" s="9">
        <f>('Total empleo público y priv'!F128/'Total empleo público y priv'!F127-1)*100</f>
        <v>1.5815312714329455</v>
      </c>
      <c r="G128" s="9">
        <f>('Total empleo público y priv'!G128/'Total empleo público y priv'!G127-1)*100</f>
        <v>-0.77989661035227087</v>
      </c>
      <c r="H128" s="10">
        <f>('Total empleo público y priv'!H128/'Total empleo público y priv'!H127-1)*100</f>
        <v>0.44531100016149683</v>
      </c>
    </row>
    <row r="129" spans="1:8" x14ac:dyDescent="0.25">
      <c r="A129" s="3">
        <v>44713</v>
      </c>
      <c r="B129" s="9">
        <f>('Total empleo público y priv'!B129/'Total empleo público y priv'!B128-1)*100</f>
        <v>0.26266916989676758</v>
      </c>
      <c r="C129" s="9">
        <f>('Total empleo público y priv'!C129/'Total empleo público y priv'!C128-1)*100</f>
        <v>0.82769129383979401</v>
      </c>
      <c r="D129" s="9">
        <f>('Total empleo público y priv'!D129/'Total empleo público y priv'!D128-1)*100</f>
        <v>-0.41914902607005367</v>
      </c>
      <c r="E129" s="9">
        <f>('Total empleo público y priv'!E129/'Total empleo público y priv'!E128-1)*100</f>
        <v>0.6776635228756378</v>
      </c>
      <c r="F129" s="9">
        <f>('Total empleo público y priv'!F129/'Total empleo público y priv'!F128-1)*100</f>
        <v>-2.6142929197234155</v>
      </c>
      <c r="G129" s="9">
        <f>('Total empleo público y priv'!G129/'Total empleo público y priv'!G128-1)*100</f>
        <v>18.561934009823624</v>
      </c>
      <c r="H129" s="10">
        <f>('Total empleo público y priv'!H129/'Total empleo público y priv'!H128-1)*100</f>
        <v>0.59941954297095812</v>
      </c>
    </row>
    <row r="130" spans="1:8" x14ac:dyDescent="0.25">
      <c r="A130" s="3">
        <v>44743</v>
      </c>
      <c r="B130" s="9">
        <f>('Total empleo público y priv'!B130/'Total empleo público y priv'!B129-1)*100</f>
        <v>0.57573876367127408</v>
      </c>
      <c r="C130" s="9">
        <f>('Total empleo público y priv'!C130/'Total empleo público y priv'!C129-1)*100</f>
        <v>-0.16274795921807916</v>
      </c>
      <c r="D130" s="9">
        <f>('Total empleo público y priv'!D130/'Total empleo público y priv'!D129-1)*100</f>
        <v>0.29171157256935309</v>
      </c>
      <c r="E130" s="9">
        <f>('Total empleo público y priv'!E130/'Total empleo público y priv'!E129-1)*100</f>
        <v>0.63488666559663454</v>
      </c>
      <c r="F130" s="9">
        <f>('Total empleo público y priv'!F130/'Total empleo público y priv'!F129-1)*100</f>
        <v>2.0506367409037773</v>
      </c>
      <c r="G130" s="9">
        <f>('Total empleo público y priv'!G130/'Total empleo público y priv'!G129-1)*100</f>
        <v>-0.7043173816791759</v>
      </c>
      <c r="H130" s="10">
        <f>('Total empleo público y priv'!H130/'Total empleo público y priv'!H129-1)*100</f>
        <v>0.53068847560258092</v>
      </c>
    </row>
    <row r="131" spans="1:8" x14ac:dyDescent="0.25">
      <c r="A131" s="3">
        <v>44774</v>
      </c>
      <c r="B131" s="9">
        <f>('Total empleo público y priv'!B131/'Total empleo público y priv'!B130-1)*100</f>
        <v>0.28215299250422543</v>
      </c>
      <c r="C131" s="9">
        <f>('Total empleo público y priv'!C131/'Total empleo público y priv'!C130-1)*100</f>
        <v>-9.6806711537034129E-2</v>
      </c>
      <c r="D131" s="9">
        <f>('Total empleo público y priv'!D131/'Total empleo público y priv'!D130-1)*100</f>
        <v>0.18234471612819103</v>
      </c>
      <c r="E131" s="9">
        <f>('Total empleo público y priv'!E131/'Total empleo público y priv'!E130-1)*100</f>
        <v>2.8101052397078163E-2</v>
      </c>
      <c r="F131" s="9">
        <f>('Total empleo público y priv'!F131/'Total empleo público y priv'!F130-1)*100</f>
        <v>2.0199568210867769</v>
      </c>
      <c r="G131" s="9">
        <f>('Total empleo público y priv'!G131/'Total empleo público y priv'!G130-1)*100</f>
        <v>-1.1506941879925514</v>
      </c>
      <c r="H131" s="10">
        <f>('Total empleo público y priv'!H131/'Total empleo público y priv'!H130-1)*100</f>
        <v>0.36659930373821314</v>
      </c>
    </row>
    <row r="132" spans="1:8" x14ac:dyDescent="0.25">
      <c r="A132" s="3">
        <v>44805</v>
      </c>
      <c r="B132" s="9">
        <f>('Total empleo público y priv'!B132/'Total empleo público y priv'!B131-1)*100</f>
        <v>0.38928323491069783</v>
      </c>
      <c r="C132" s="9">
        <f>('Total empleo público y priv'!C132/'Total empleo público y priv'!C131-1)*100</f>
        <v>0.28020498551384332</v>
      </c>
      <c r="D132" s="9">
        <f>('Total empleo público y priv'!D132/'Total empleo público y priv'!D131-1)*100</f>
        <v>4.5608782224393352E-2</v>
      </c>
      <c r="E132" s="9">
        <f>('Total empleo público y priv'!E132/'Total empleo público y priv'!E131-1)*100</f>
        <v>-8.0736192592512079E-2</v>
      </c>
      <c r="F132" s="9">
        <f>('Total empleo público y priv'!F132/'Total empleo público y priv'!F131-1)*100</f>
        <v>-1.0568889132210879</v>
      </c>
      <c r="G132" s="9">
        <f>('Total empleo público y priv'!G132/'Total empleo público y priv'!G131-1)*100</f>
        <v>11.089848298776307</v>
      </c>
      <c r="H132" s="10">
        <f>('Total empleo público y priv'!H132/'Total empleo público y priv'!H131-1)*100</f>
        <v>0.53902114520696376</v>
      </c>
    </row>
    <row r="133" spans="1:8" x14ac:dyDescent="0.25">
      <c r="A133" s="3">
        <v>44835</v>
      </c>
      <c r="B133" s="9">
        <f>('Total empleo público y priv'!B133/'Total empleo público y priv'!B132-1)*100</f>
        <v>0.41514520018954837</v>
      </c>
      <c r="C133" s="9">
        <f>('Total empleo público y priv'!C133/'Total empleo público y priv'!C132-1)*100</f>
        <v>0.1602019644699304</v>
      </c>
      <c r="D133" s="9">
        <f>('Total empleo público y priv'!D133/'Total empleo público y priv'!D132-1)*100</f>
        <v>-0.41029191087548211</v>
      </c>
      <c r="E133" s="9">
        <f>('Total empleo público y priv'!E133/'Total empleo público y priv'!E132-1)*100</f>
        <v>-0.12462163907850377</v>
      </c>
      <c r="F133" s="9">
        <f>('Total empleo público y priv'!F133/'Total empleo público y priv'!F132-1)*100</f>
        <v>1.5364807095296529</v>
      </c>
      <c r="G133" s="9">
        <f>('Total empleo público y priv'!G133/'Total empleo público y priv'!G132-1)*100</f>
        <v>-0.6296587142440635</v>
      </c>
      <c r="H133" s="10">
        <f>('Total empleo público y priv'!H133/'Total empleo público y priv'!H132-1)*100</f>
        <v>0.41957325311015037</v>
      </c>
    </row>
    <row r="134" spans="1:8" x14ac:dyDescent="0.25">
      <c r="A134" s="3">
        <v>44866</v>
      </c>
      <c r="B134" s="9">
        <f>('Total empleo público y priv'!B134/'Total empleo público y priv'!B133-1)*100</f>
        <v>0.6659212846439555</v>
      </c>
      <c r="C134" s="9">
        <f>('Total empleo público y priv'!C134/'Total empleo público y priv'!C133-1)*100</f>
        <v>0.52603782430118429</v>
      </c>
      <c r="D134" s="9">
        <f>('Total empleo público y priv'!D134/'Total empleo público y priv'!D133-1)*100</f>
        <v>-0.44249944369681993</v>
      </c>
      <c r="E134" s="9">
        <f>('Total empleo público y priv'!E134/'Total empleo público y priv'!E133-1)*100</f>
        <v>0.12477713839356142</v>
      </c>
      <c r="F134" s="9">
        <f>('Total empleo público y priv'!F134/'Total empleo público y priv'!F133-1)*100</f>
        <v>1.8231702013273621</v>
      </c>
      <c r="G134" s="9">
        <f>('Total empleo público y priv'!G134/'Total empleo público y priv'!G133-1)*100</f>
        <v>-0.84192449141604619</v>
      </c>
      <c r="H134" s="10">
        <f>('Total empleo público y priv'!H134/'Total empleo público y priv'!H133-1)*100</f>
        <v>0.67832384357213726</v>
      </c>
    </row>
    <row r="135" spans="1:8" x14ac:dyDescent="0.25">
      <c r="A135" s="3">
        <v>44896</v>
      </c>
      <c r="B135" s="9">
        <f>('Total empleo público y priv'!B135/'Total empleo público y priv'!B134-1)*100</f>
        <v>0.2875048939545044</v>
      </c>
      <c r="C135" s="9">
        <f>('Total empleo público y priv'!C135/'Total empleo público y priv'!C134-1)*100</f>
        <v>0.52169934494648018</v>
      </c>
      <c r="D135" s="9">
        <f>('Total empleo público y priv'!D135/'Total empleo público y priv'!D134-1)*100</f>
        <v>-0.43701586071689391</v>
      </c>
      <c r="E135" s="9">
        <f>('Total empleo público y priv'!E135/'Total empleo público y priv'!E134-1)*100</f>
        <v>0.4214845679403334</v>
      </c>
      <c r="F135" s="9">
        <f>('Total empleo público y priv'!F135/'Total empleo público y priv'!F134-1)*100</f>
        <v>-2.4384683629507187</v>
      </c>
      <c r="G135" s="9">
        <f>('Total empleo público y priv'!G135/'Total empleo público y priv'!G134-1)*100</f>
        <v>11.034500286836746</v>
      </c>
      <c r="H135" s="10">
        <f>('Total empleo público y priv'!H135/'Total empleo público y priv'!H134-1)*100</f>
        <v>0.37435186360876838</v>
      </c>
    </row>
    <row r="136" spans="1:8" x14ac:dyDescent="0.25">
      <c r="A136" s="3">
        <v>44927</v>
      </c>
      <c r="B136" s="9">
        <f>('Total empleo público y priv'!B136/'Total empleo público y priv'!B135-1)*100</f>
        <v>0.5908321903165703</v>
      </c>
      <c r="C136" s="9">
        <f>('Total empleo público y priv'!C136/'Total empleo público y priv'!C135-1)*100</f>
        <v>-1.1728074606271788</v>
      </c>
      <c r="D136" s="9">
        <f>('Total empleo público y priv'!D136/'Total empleo público y priv'!D135-1)*100</f>
        <v>0.10775585601765503</v>
      </c>
      <c r="E136" s="9">
        <f>('Total empleo público y priv'!E136/'Total empleo público y priv'!E135-1)*100</f>
        <v>0.97084440005146266</v>
      </c>
      <c r="F136" s="9">
        <f>('Total empleo público y priv'!F136/'Total empleo público y priv'!F135-1)*100</f>
        <v>0.77427297513559257</v>
      </c>
      <c r="G136" s="9">
        <f>('Total empleo público y priv'!G136/'Total empleo público y priv'!G135-1)*100</f>
        <v>-0.49377225653921553</v>
      </c>
      <c r="H136" s="10">
        <f>('Total empleo público y priv'!H136/'Total empleo público y priv'!H135-1)*100</f>
        <v>9.9817956552938902E-2</v>
      </c>
    </row>
    <row r="137" spans="1:8" x14ac:dyDescent="0.25">
      <c r="A137" s="3">
        <v>44958</v>
      </c>
      <c r="B137" s="9">
        <f>('Total empleo público y priv'!B137/'Total empleo público y priv'!B136-1)*100</f>
        <v>0.23350792085898853</v>
      </c>
      <c r="C137" s="9">
        <f>('Total empleo público y priv'!C137/'Total empleo público y priv'!C136-1)*100</f>
        <v>0.16397474546518964</v>
      </c>
      <c r="D137" s="9">
        <f>('Total empleo público y priv'!D137/'Total empleo público y priv'!D136-1)*100</f>
        <v>-0.26845895589328039</v>
      </c>
      <c r="E137" s="9">
        <f>('Total empleo público y priv'!E137/'Total empleo público y priv'!E136-1)*100</f>
        <v>-2.2732495978095013E-2</v>
      </c>
      <c r="F137" s="9">
        <f>('Total empleo público y priv'!F137/'Total empleo público y priv'!F136-1)*100</f>
        <v>0.54492960562610993</v>
      </c>
      <c r="G137" s="9">
        <f>('Total empleo público y priv'!G137/'Total empleo público y priv'!G136-1)*100</f>
        <v>-0.76536564365968784</v>
      </c>
      <c r="H137" s="10">
        <f>('Total empleo público y priv'!H137/'Total empleo público y priv'!H136-1)*100</f>
        <v>0.18880641470195858</v>
      </c>
    </row>
    <row r="138" spans="1:8" x14ac:dyDescent="0.25">
      <c r="A138" s="3">
        <v>44986</v>
      </c>
      <c r="B138" s="9">
        <f>('Total empleo público y priv'!B138/'Total empleo público y priv'!B137-1)*100</f>
        <v>0.46205274477320035</v>
      </c>
      <c r="C138" s="9">
        <f>('Total empleo público y priv'!C138/'Total empleo público y priv'!C137-1)*100</f>
        <v>0.1196735317857911</v>
      </c>
      <c r="D138" s="9">
        <f>('Total empleo público y priv'!D138/'Total empleo público y priv'!D137-1)*100</f>
        <v>-0.10064864841713428</v>
      </c>
      <c r="E138" s="9">
        <f>('Total empleo público y priv'!E138/'Total empleo público y priv'!E137-1)*100</f>
        <v>-0.89901228583493253</v>
      </c>
      <c r="F138" s="9">
        <f>('Total empleo público y priv'!F138/'Total empleo público y priv'!F137-1)*100</f>
        <v>-2.7434585172936288E-2</v>
      </c>
      <c r="G138" s="9">
        <f>('Total empleo público y priv'!G138/'Total empleo público y priv'!G137-1)*100</f>
        <v>-0.30185117726926336</v>
      </c>
      <c r="H138" s="10">
        <f>('Total empleo público y priv'!H138/'Total empleo público y priv'!H137-1)*100</f>
        <v>0.20542114075952078</v>
      </c>
    </row>
    <row r="139" spans="1:8" x14ac:dyDescent="0.25">
      <c r="A139" s="3">
        <v>45017</v>
      </c>
      <c r="B139" s="9">
        <f>('Total empleo público y priv'!B139/'Total empleo público y priv'!B138-1)*100</f>
        <v>-0.59250257741051415</v>
      </c>
      <c r="C139" s="9">
        <f>('Total empleo público y priv'!C139/'Total empleo público y priv'!C138-1)*100</f>
        <v>0.58146938486753896</v>
      </c>
      <c r="D139" s="9">
        <f>('Total empleo público y priv'!D139/'Total empleo público y priv'!D138-1)*100</f>
        <v>0.41436138400561262</v>
      </c>
      <c r="E139" s="9">
        <f>('Total empleo público y priv'!E139/'Total empleo público y priv'!E138-1)*100</f>
        <v>1.007516029237121</v>
      </c>
      <c r="F139" s="9">
        <f>('Total empleo público y priv'!F139/'Total empleo público y priv'!F138-1)*100</f>
        <v>0.31113212518603106</v>
      </c>
      <c r="G139" s="9">
        <f>('Total empleo público y priv'!G139/'Total empleo público y priv'!G138-1)*100</f>
        <v>9.9482326524569231E-2</v>
      </c>
      <c r="H139" s="10">
        <f>('Total empleo público y priv'!H139/'Total empleo público y priv'!H138-1)*100</f>
        <v>-4.2248142389178511E-2</v>
      </c>
    </row>
    <row r="140" spans="1:8" x14ac:dyDescent="0.25">
      <c r="A140" s="3">
        <v>45047</v>
      </c>
      <c r="B140" s="9">
        <f>('Total empleo público y priv'!B140/'Total empleo público y priv'!B139-1)*100</f>
        <v>0.12697685614138088</v>
      </c>
      <c r="C140" s="9">
        <f>('Total empleo público y priv'!C140/'Total empleo público y priv'!C139-1)*100</f>
        <v>0.75280628199214661</v>
      </c>
      <c r="D140" s="9">
        <f>('Total empleo público y priv'!D140/'Total empleo público y priv'!D139-1)*100</f>
        <v>-0.2501953316795924</v>
      </c>
      <c r="E140" s="9">
        <f>('Total empleo público y priv'!E140/'Total empleo público y priv'!E139-1)*100</f>
        <v>0.47077618162076895</v>
      </c>
      <c r="F140" s="9">
        <f>('Total empleo público y priv'!F140/'Total empleo público y priv'!F139-1)*100</f>
        <v>2.1350397455124348</v>
      </c>
      <c r="G140" s="9">
        <f>('Total empleo público y priv'!G140/'Total empleo público y priv'!G139-1)*100</f>
        <v>-0.79539949163452972</v>
      </c>
      <c r="H140" s="10">
        <f>('Total empleo público y priv'!H140/'Total empleo público y priv'!H139-1)*100</f>
        <v>0.53829453119951243</v>
      </c>
    </row>
    <row r="141" spans="1:8" x14ac:dyDescent="0.25">
      <c r="A141" s="3">
        <v>45078</v>
      </c>
      <c r="B141" s="9">
        <f>('Total empleo público y priv'!B141/'Total empleo público y priv'!B140-1)*100</f>
        <v>8.3950503703023038E-2</v>
      </c>
      <c r="C141" s="9">
        <f>('Total empleo público y priv'!C141/'Total empleo público y priv'!C140-1)*100</f>
        <v>0.86298047066002415</v>
      </c>
      <c r="D141" s="9">
        <f>('Total empleo público y priv'!D141/'Total empleo público y priv'!D140-1)*100</f>
        <v>-0.18619104485277926</v>
      </c>
      <c r="E141" s="9">
        <f>('Total empleo público y priv'!E141/'Total empleo público y priv'!E140-1)*100</f>
        <v>0.6747809322212861</v>
      </c>
      <c r="F141" s="9">
        <f>('Total empleo público y priv'!F141/'Total empleo público y priv'!F140-1)*100</f>
        <v>1.0211383931974849</v>
      </c>
      <c r="G141" s="9">
        <f>('Total empleo público y priv'!G141/'Total empleo público y priv'!G140-1)*100</f>
        <v>-0.90346232451724573</v>
      </c>
      <c r="H141" s="10">
        <f>('Total empleo público y priv'!H141/'Total empleo público y priv'!H140-1)*100</f>
        <v>0.3897786796538405</v>
      </c>
    </row>
    <row r="142" spans="1:8" x14ac:dyDescent="0.25">
      <c r="A142" s="3">
        <v>45108</v>
      </c>
      <c r="B142" s="9">
        <f>('Total empleo público y priv'!B142/'Total empleo público y priv'!B141-1)*100</f>
        <v>0.33641754118489686</v>
      </c>
      <c r="C142" s="9">
        <f>('Total empleo público y priv'!C142/'Total empleo público y priv'!C141-1)*100</f>
        <v>-0.26702073325582942</v>
      </c>
      <c r="D142" s="9">
        <f>('Total empleo público y priv'!D142/'Total empleo público y priv'!D141-1)*100</f>
        <v>0.34584641245991588</v>
      </c>
      <c r="E142" s="9">
        <f>('Total empleo público y priv'!E142/'Total empleo público y priv'!E141-1)*100</f>
        <v>0.71418523902007092</v>
      </c>
      <c r="F142" s="9">
        <f>('Total empleo público y priv'!F142/'Total empleo público y priv'!F141-1)*100</f>
        <v>-0.16225590548606394</v>
      </c>
      <c r="G142" s="9">
        <f>('Total empleo público y priv'!G142/'Total empleo público y priv'!G141-1)*100</f>
        <v>3.292378316343747</v>
      </c>
      <c r="H142" s="10">
        <f>('Total empleo público y priv'!H142/'Total empleo público y priv'!H141-1)*100</f>
        <v>0.24791355996154341</v>
      </c>
    </row>
    <row r="143" spans="1:8" x14ac:dyDescent="0.25">
      <c r="A143" s="3">
        <v>45139</v>
      </c>
      <c r="B143" s="9">
        <f>('Total empleo público y priv'!B143/'Total empleo público y priv'!B142-1)*100</f>
        <v>0.20734207756227807</v>
      </c>
      <c r="C143" s="9">
        <f>('Total empleo público y priv'!C143/'Total empleo público y priv'!C142-1)*100</f>
        <v>0.35081205530407278</v>
      </c>
      <c r="D143" s="9">
        <f>('Total empleo público y priv'!D143/'Total empleo público y priv'!D142-1)*100</f>
        <v>0.29828741145927484</v>
      </c>
      <c r="E143" s="9">
        <f>('Total empleo público y priv'!E143/'Total empleo público y priv'!E142-1)*100</f>
        <v>0.76082242331130256</v>
      </c>
      <c r="F143" s="9">
        <f>('Total empleo público y priv'!F143/'Total empleo público y priv'!F142-1)*100</f>
        <v>1.6459078319834619</v>
      </c>
      <c r="G143" s="9">
        <f>('Total empleo público y priv'!G143/'Total empleo público y priv'!G142-1)*100</f>
        <v>-2.7846765180677968</v>
      </c>
      <c r="H143" s="10">
        <f>('Total empleo público y priv'!H143/'Total empleo público y priv'!H142-1)*100</f>
        <v>0.34172920328123801</v>
      </c>
    </row>
    <row r="144" spans="1:8" x14ac:dyDescent="0.25">
      <c r="A144" s="3">
        <v>45170</v>
      </c>
      <c r="B144" s="9">
        <f>('Total empleo público y priv'!B144/'Total empleo público y priv'!B143-1)*100</f>
        <v>-0.25137345842569658</v>
      </c>
      <c r="C144" s="9">
        <f>('Total empleo público y priv'!C144/'Total empleo público y priv'!C143-1)*100</f>
        <v>9.9671679930279922E-2</v>
      </c>
      <c r="D144" s="9">
        <f>('Total empleo público y priv'!D144/'Total empleo público y priv'!D143-1)*100</f>
        <v>0.2869614679133603</v>
      </c>
      <c r="E144" s="9">
        <f>('Total empleo público y priv'!E144/'Total empleo público y priv'!E143-1)*100</f>
        <v>0.43188980973503099</v>
      </c>
      <c r="F144" s="9">
        <f>('Total empleo público y priv'!F144/'Total empleo público y priv'!F143-1)*100</f>
        <v>-0.34605215472002238</v>
      </c>
      <c r="G144" s="9">
        <f>('Total empleo público y priv'!G144/'Total empleo público y priv'!G143-1)*100</f>
        <v>4.7540694303217723</v>
      </c>
      <c r="H144" s="10">
        <f>('Total empleo público y priv'!H144/'Total empleo público y priv'!H143-1)*100</f>
        <v>8.8616810753561204E-2</v>
      </c>
    </row>
    <row r="145" spans="1:8" x14ac:dyDescent="0.25">
      <c r="A145" s="3">
        <v>45200</v>
      </c>
      <c r="B145" s="9">
        <f>('Total empleo público y priv'!B145/'Total empleo público y priv'!B144-1)*100</f>
        <v>4.3144240502845932E-2</v>
      </c>
      <c r="C145" s="9">
        <f>('Total empleo público y priv'!C145/'Total empleo público y priv'!C144-1)*100</f>
        <v>0.10970527538154418</v>
      </c>
      <c r="D145" s="9">
        <f>('Total empleo público y priv'!D145/'Total empleo público y priv'!D144-1)*100</f>
        <v>-0.5382922497812026</v>
      </c>
      <c r="E145" s="9">
        <f>('Total empleo público y priv'!E145/'Total empleo público y priv'!E144-1)*100</f>
        <v>-0.72931194793119936</v>
      </c>
      <c r="F145" s="9">
        <f>('Total empleo público y priv'!F145/'Total empleo público y priv'!F144-1)*100</f>
        <v>1.6113970897342789</v>
      </c>
      <c r="G145" s="9">
        <f>('Total empleo público y priv'!G145/'Total empleo público y priv'!G144-1)*100</f>
        <v>-2.7846634930872805</v>
      </c>
      <c r="H145" s="10">
        <f>('Total empleo público y priv'!H145/'Total empleo público y priv'!H144-1)*100</f>
        <v>0.12009664906549311</v>
      </c>
    </row>
    <row r="146" spans="1:8" x14ac:dyDescent="0.25">
      <c r="A146" s="3">
        <v>45231</v>
      </c>
      <c r="B146" s="9">
        <f>('Total empleo público y priv'!B146/'Total empleo público y priv'!B145-1)*100</f>
        <v>0.17829131813054122</v>
      </c>
      <c r="C146" s="9">
        <f>('Total empleo público y priv'!C146/'Total empleo público y priv'!C145-1)*100</f>
        <v>0.19096151899666847</v>
      </c>
      <c r="D146" s="9">
        <f>('Total empleo público y priv'!D146/'Total empleo público y priv'!D145-1)*100</f>
        <v>-0.79237271845780111</v>
      </c>
      <c r="E146" s="9">
        <f>('Total empleo público y priv'!E146/'Total empleo público y priv'!E145-1)*100</f>
        <v>-5.9044343626518341</v>
      </c>
      <c r="F146" s="9">
        <f>('Total empleo público y priv'!F146/'Total empleo público y priv'!F145-1)*100</f>
        <v>-0.22938171712656441</v>
      </c>
      <c r="G146" s="9">
        <f>('Total empleo público y priv'!G146/'Total empleo público y priv'!G145-1)*100</f>
        <v>4.7539671406055195</v>
      </c>
      <c r="H146" s="10">
        <f>('Total empleo público y priv'!H146/'Total empleo público y priv'!H145-1)*100</f>
        <v>0.10620677664863187</v>
      </c>
    </row>
    <row r="147" spans="1:8" x14ac:dyDescent="0.25">
      <c r="A147" s="3">
        <v>45261</v>
      </c>
      <c r="B147" s="9">
        <f>('Total empleo público y priv'!B147/'Total empleo público y priv'!B146-1)*100</f>
        <v>-0.10404393272285262</v>
      </c>
      <c r="C147" s="9">
        <f>('Total empleo público y priv'!C147/'Total empleo público y priv'!C146-1)*100</f>
        <v>0.69239059152399474</v>
      </c>
      <c r="D147" s="9">
        <f>('Total empleo público y priv'!D147/'Total empleo público y priv'!D146-1)*100</f>
        <v>-0.81958390024627903</v>
      </c>
      <c r="E147" s="9">
        <f>('Total empleo público y priv'!E147/'Total empleo público y priv'!E146-1)*100</f>
        <v>-0.77428954333247368</v>
      </c>
      <c r="F147" s="9">
        <f>('Total empleo público y priv'!F147/'Total empleo público y priv'!F146-1)*100</f>
        <v>0.34606592919095291</v>
      </c>
      <c r="G147" s="9">
        <f>('Total empleo público y priv'!G147/'Total empleo público y priv'!G146-1)*100</f>
        <v>0.42317872447692473</v>
      </c>
      <c r="H147" s="10">
        <f>('Total empleo público y priv'!H147/'Total empleo público y priv'!H146-1)*100</f>
        <v>0.1525069985218952</v>
      </c>
    </row>
    <row r="148" spans="1:8" x14ac:dyDescent="0.25">
      <c r="A148" s="3" t="s">
        <v>27</v>
      </c>
      <c r="B148" s="9">
        <f>('Total empleo público y priv'!B148/'Total empleo público y priv'!B147-1)*100</f>
        <v>-0.23884172111513502</v>
      </c>
      <c r="C148" s="9">
        <f>('Total empleo público y priv'!C148/'Total empleo público y priv'!C147-1)*100</f>
        <v>-2.3373987795110684</v>
      </c>
      <c r="D148" s="9">
        <f>('Total empleo público y priv'!D148/'Total empleo público y priv'!D147-1)*100</f>
        <v>-0.30518974510361785</v>
      </c>
      <c r="E148" s="9">
        <f>('Total empleo público y priv'!E148/'Total empleo público y priv'!E147-1)*100</f>
        <v>0.68654548494460066</v>
      </c>
      <c r="F148" s="9">
        <f>('Total empleo público y priv'!F148/'Total empleo público y priv'!F147-1)*100</f>
        <v>0.95475676516298957</v>
      </c>
      <c r="G148" s="9">
        <f>('Total empleo público y priv'!G148/'Total empleo público y priv'!G147-1)*100</f>
        <v>1.7094285275005339</v>
      </c>
      <c r="H148" s="10">
        <f>('Total empleo público y priv'!H148/'Total empleo público y priv'!H147-1)*100</f>
        <v>-0.48907599073841901</v>
      </c>
    </row>
    <row r="149" spans="1:8" x14ac:dyDescent="0.25">
      <c r="A149" s="3" t="s">
        <v>28</v>
      </c>
      <c r="B149" s="9">
        <f>('Total empleo público y priv'!B149/'Total empleo público y priv'!B148-1)*100</f>
        <v>-0.4077855598876412</v>
      </c>
      <c r="C149" s="9">
        <f>('Total empleo público y priv'!C149/'Total empleo público y priv'!C148-1)*100</f>
        <v>-0.16436961683667928</v>
      </c>
      <c r="D149" s="9">
        <f>('Total empleo público y priv'!D149/'Total empleo público y priv'!D148-1)*100</f>
        <v>-0.58655623558919734</v>
      </c>
      <c r="E149" s="9">
        <f>('Total empleo público y priv'!E149/'Total empleo público y priv'!E148-1)*100</f>
        <v>6.0617932924076356</v>
      </c>
      <c r="F149" s="9">
        <f>('Total empleo público y priv'!F149/'Total empleo público y priv'!F148-1)*100</f>
        <v>0.73771869612373475</v>
      </c>
      <c r="G149" s="9">
        <f>('Total empleo público y priv'!G149/'Total empleo público y priv'!G148-1)*100</f>
        <v>-0.69751443000329871</v>
      </c>
      <c r="H149" s="10">
        <f>('Total empleo público y priv'!H149/'Total empleo público y priv'!H148-1)*100</f>
        <v>-1.5508345587500472E-3</v>
      </c>
    </row>
    <row r="150" spans="1:8" x14ac:dyDescent="0.25">
      <c r="A150" s="3" t="s">
        <v>29</v>
      </c>
      <c r="B150" s="9">
        <f>('Total empleo público y priv'!B150/'Total empleo público y priv'!B149-1)*100</f>
        <v>-0.49503521100648928</v>
      </c>
      <c r="C150" s="9">
        <f>('Total empleo público y priv'!C150/'Total empleo público y priv'!C149-1)*100</f>
        <v>-0.15677655934649426</v>
      </c>
      <c r="D150" s="9">
        <f>('Total empleo público y priv'!D150/'Total empleo público y priv'!D149-1)*100</f>
        <v>-0.42356826698379813</v>
      </c>
      <c r="E150" s="9">
        <f>('Total empleo público y priv'!E150/'Total empleo público y priv'!E149-1)*100</f>
        <v>0.12060365431518782</v>
      </c>
      <c r="F150" s="9">
        <f>('Total empleo público y priv'!F150/'Total empleo público y priv'!F149-1)*100</f>
        <v>-0.11218686976030012</v>
      </c>
      <c r="G150" s="9">
        <f>('Total empleo público y priv'!G150/'Total empleo público y priv'!G149-1)*100</f>
        <v>-1.9060859299760757</v>
      </c>
      <c r="H150" s="10">
        <f>('Total empleo público y priv'!H150/'Total empleo público y priv'!H149-1)*100</f>
        <v>-0.39545396141359435</v>
      </c>
    </row>
    <row r="151" spans="1:8" x14ac:dyDescent="0.25">
      <c r="A151" s="3" t="s">
        <v>30</v>
      </c>
      <c r="B151" s="9">
        <f>('Total empleo público y priv'!B151/'Total empleo público y priv'!B150-1)*100</f>
        <v>-0.77857049756776542</v>
      </c>
      <c r="C151" s="9">
        <f>('Total empleo público y priv'!C151/'Total empleo público y priv'!C150-1)*100</f>
        <v>0.13787433438083863</v>
      </c>
      <c r="D151" s="9">
        <f>('Total empleo público y priv'!D151/'Total empleo público y priv'!D150-1)*100</f>
        <v>-0.35762751752397293</v>
      </c>
      <c r="E151" s="9">
        <f>('Total empleo público y priv'!E151/'Total empleo público y priv'!E150-1)*100</f>
        <v>0.3972927407335014</v>
      </c>
      <c r="F151" s="9">
        <f>('Total empleo público y priv'!F151/'Total empleo público y priv'!F150-1)*100</f>
        <v>-0.55111776098302201</v>
      </c>
      <c r="G151" s="9">
        <f>('Total empleo público y priv'!G151/'Total empleo público y priv'!G150-1)*100</f>
        <v>2.3586362189612409</v>
      </c>
      <c r="H151" s="10">
        <f>('Total empleo público y priv'!H151/'Total empleo público y priv'!H150-1)*100</f>
        <v>-0.30798075197399077</v>
      </c>
    </row>
    <row r="152" spans="1:8" x14ac:dyDescent="0.25">
      <c r="A152" s="3" t="s">
        <v>31</v>
      </c>
      <c r="B152" s="9">
        <f>('Total empleo público y priv'!B152/'Total empleo público y priv'!B151-1)*100</f>
        <v>-0.47514509488438827</v>
      </c>
      <c r="C152" s="9">
        <f>('Total empleo público y priv'!C152/'Total empleo público y priv'!C151-1)*100</f>
        <v>0.13297709039810091</v>
      </c>
      <c r="D152" s="9">
        <f>('Total empleo público y priv'!D152/'Total empleo público y priv'!D151-1)*100</f>
        <v>-0.60855956577497983</v>
      </c>
      <c r="E152" s="9">
        <f>('Total empleo público y priv'!E152/'Total empleo público y priv'!E151-1)*100</f>
        <v>-0.99392547019196975</v>
      </c>
      <c r="F152" s="9">
        <f>('Total empleo público y priv'!F152/'Total empleo público y priv'!F151-1)*100</f>
        <v>-0.20244120273890109</v>
      </c>
      <c r="G152" s="9">
        <f>('Total empleo público y priv'!G152/'Total empleo público y priv'!G151-1)*100</f>
        <v>3.1262182783522441</v>
      </c>
      <c r="H152" s="10">
        <f>('Total empleo público y priv'!H152/'Total empleo público y priv'!H151-1)*100</f>
        <v>-0.12071330631251431</v>
      </c>
    </row>
    <row r="153" spans="1:8" x14ac:dyDescent="0.25">
      <c r="A153" s="3" t="s">
        <v>32</v>
      </c>
      <c r="B153" s="9">
        <f>('Total empleo público y priv'!B153/'Total empleo público y priv'!B152-1)*100</f>
        <v>-0.46673544512643161</v>
      </c>
      <c r="C153" s="9">
        <f>('Total empleo público y priv'!C153/'Total empleo público y priv'!C152-1)*100</f>
        <v>0.53917351838972394</v>
      </c>
      <c r="D153" s="9">
        <f>('Total empleo público y priv'!D153/'Total empleo público y priv'!D152-1)*100</f>
        <v>-0.19632228835391174</v>
      </c>
      <c r="E153" s="9">
        <f>('Total empleo público y priv'!E153/'Total empleo público y priv'!E152-1)*100</f>
        <v>-0.22909845333962675</v>
      </c>
      <c r="F153" s="9">
        <f>('Total empleo público y priv'!F153/'Total empleo público y priv'!F152-1)*100</f>
        <v>-0.11607472437710209</v>
      </c>
      <c r="G153" s="9">
        <f>('Total empleo público y priv'!G153/'Total empleo público y priv'!G152-1)*100</f>
        <v>1.0127330441096261</v>
      </c>
      <c r="H153" s="10">
        <f>('Total empleo público y priv'!H153/'Total empleo público y priv'!H152-1)*100</f>
        <v>-6.0886627136158555E-2</v>
      </c>
    </row>
    <row r="154" spans="1:8" x14ac:dyDescent="0.25">
      <c r="A154" s="3" t="s">
        <v>33</v>
      </c>
      <c r="B154" s="9">
        <f>('Total empleo público y priv'!B154/'Total empleo público y priv'!B153-1)*100</f>
        <v>0.16697162514853758</v>
      </c>
      <c r="C154" s="9">
        <f>('Total empleo público y priv'!C154/'Total empleo público y priv'!C153-1)*100</f>
        <v>-0.57891739281837884</v>
      </c>
      <c r="D154" s="9">
        <f>('Total empleo público y priv'!D154/'Total empleo público y priv'!D153-1)*100</f>
        <v>4.4059137152974159E-2</v>
      </c>
      <c r="E154" s="9">
        <f>('Total empleo público y priv'!E154/'Total empleo público y priv'!E153-1)*100</f>
        <v>-0.29319010544989199</v>
      </c>
      <c r="F154" s="9">
        <f>('Total empleo público y priv'!F154/'Total empleo público y priv'!F153-1)*100</f>
        <v>0.71886791536559524</v>
      </c>
      <c r="G154" s="9">
        <f>('Total empleo público y priv'!G154/'Total empleo público y priv'!G153-1)*100</f>
        <v>0.39859629946996655</v>
      </c>
      <c r="H154" s="10">
        <f>('Total empleo público y priv'!H154/'Total empleo público y priv'!H153-1)*100</f>
        <v>5.2246248542453522E-2</v>
      </c>
    </row>
    <row r="155" spans="1:8" x14ac:dyDescent="0.25">
      <c r="A155" s="3" t="s">
        <v>34</v>
      </c>
      <c r="B155" s="9">
        <f>('Total empleo público y priv'!B155/'Total empleo público y priv'!B154-1)*100</f>
        <v>6.5920353138526622E-2</v>
      </c>
      <c r="C155" s="9">
        <f>('Total empleo público y priv'!C155/'Total empleo público y priv'!C154-1)*100</f>
        <v>-3.0001010744862278E-2</v>
      </c>
      <c r="D155" s="9">
        <f>('Total empleo público y priv'!D155/'Total empleo público y priv'!D154-1)*100</f>
        <v>0.37989830825144733</v>
      </c>
      <c r="E155" s="9">
        <f>('Total empleo público y priv'!E155/'Total empleo público y priv'!E154-1)*100</f>
        <v>-0.26934196545503886</v>
      </c>
      <c r="F155" s="9">
        <f>('Total empleo público y priv'!F155/'Total empleo público y priv'!F154-1)*100</f>
        <v>1.1515839100333602</v>
      </c>
      <c r="G155" s="9">
        <f>('Total empleo público y priv'!G155/'Total empleo público y priv'!G154-1)*100</f>
        <v>0.2041278195155094</v>
      </c>
      <c r="H155" s="10">
        <f>('Total empleo público y priv'!H155/'Total empleo público y priv'!H154-1)*100</f>
        <v>0.21869713981794714</v>
      </c>
    </row>
    <row r="156" spans="1:8" x14ac:dyDescent="0.25">
      <c r="A156" s="3" t="s">
        <v>35</v>
      </c>
      <c r="B156" s="9">
        <f>('Total empleo público y priv'!B156/'Total empleo público y priv'!B155-1)*100</f>
        <v>0.13436124730630272</v>
      </c>
      <c r="C156" s="9">
        <f>('Total empleo público y priv'!C156/'Total empleo público y priv'!C155-1)*100</f>
        <v>0.15998522583924313</v>
      </c>
      <c r="D156" s="9">
        <f>('Total empleo público y priv'!D156/'Total empleo público y priv'!D155-1)*100</f>
        <v>0.17039587681861867</v>
      </c>
      <c r="E156" s="9">
        <f>('Total empleo público y priv'!E156/'Total empleo público y priv'!E155-1)*100</f>
        <v>-0.3800792864221969</v>
      </c>
      <c r="F156" s="9">
        <f>('Total empleo público y priv'!F156/'Total empleo público y priv'!F155-1)*100</f>
        <v>-8.1796198764760852E-2</v>
      </c>
      <c r="G156" s="9">
        <f>('Total empleo público y priv'!G156/'Total empleo público y priv'!G155-1)*100</f>
        <v>0.20991191670836074</v>
      </c>
      <c r="H156" s="10">
        <f>('Total empleo público y priv'!H156/'Total empleo público y priv'!H155-1)*100</f>
        <v>9.6219386231299886E-2</v>
      </c>
    </row>
    <row r="157" spans="1:8" x14ac:dyDescent="0.25">
      <c r="A157" s="3" t="s">
        <v>36</v>
      </c>
      <c r="B157" s="9">
        <f>('Total empleo público y priv'!B157/'Total empleo público y priv'!B156-1)*100</f>
        <v>0.39612958331731729</v>
      </c>
      <c r="C157" s="9">
        <f>('Total empleo público y priv'!C157/'Total empleo público y priv'!C156-1)*100</f>
        <v>9.4028998157935639E-2</v>
      </c>
      <c r="D157" s="9">
        <f>('Total empleo público y priv'!D157/'Total empleo público y priv'!D156-1)*100</f>
        <v>-0.42404843486973931</v>
      </c>
      <c r="E157" s="9">
        <f>('Total empleo público y priv'!E157/'Total empleo público y priv'!E156-1)*100</f>
        <v>-1.1632418558147117</v>
      </c>
      <c r="F157" s="9">
        <f>('Total empleo público y priv'!F157/'Total empleo público y priv'!F156-1)*100</f>
        <v>-0.91089462217242012</v>
      </c>
      <c r="G157" s="9">
        <f>('Total empleo público y priv'!G157/'Total empleo público y priv'!G156-1)*100</f>
        <v>-0.11563690894440537</v>
      </c>
      <c r="H157" s="10">
        <f>('Total empleo público y priv'!H157/'Total empleo público y priv'!H156-1)*100</f>
        <v>1.0505877191024915E-2</v>
      </c>
    </row>
    <row r="158" spans="1:8" x14ac:dyDescent="0.25">
      <c r="A158" s="3" t="s">
        <v>37</v>
      </c>
      <c r="B158" s="9">
        <f>('Total empleo público y priv'!B158/'Total empleo público y priv'!B157-1)*100</f>
        <v>0.25876972072467197</v>
      </c>
      <c r="C158" s="9">
        <f>('Total empleo público y priv'!C158/'Total empleo público y priv'!C157-1)*100</f>
        <v>8.6799660379566212E-2</v>
      </c>
      <c r="D158" s="9">
        <f>('Total empleo público y priv'!D158/'Total empleo público y priv'!D157-1)*100</f>
        <v>-0.48849949128519921</v>
      </c>
      <c r="E158" s="9">
        <f>('Total empleo público y priv'!E158/'Total empleo público y priv'!E157-1)*100</f>
        <v>-0.91270769950854147</v>
      </c>
      <c r="F158" s="9">
        <f>('Total empleo público y priv'!F158/'Total empleo público y priv'!F157-1)*100</f>
        <v>-0.32189311280654831</v>
      </c>
      <c r="G158" s="9">
        <f>('Total empleo público y priv'!G158/'Total empleo público y priv'!G157-1)*100</f>
        <v>-0.72765992590669848</v>
      </c>
      <c r="H158" s="10">
        <f>('Total empleo público y priv'!H158/'Total empleo público y priv'!H157-1)*100</f>
        <v>1.2763864663267732E-2</v>
      </c>
    </row>
    <row r="159" spans="1:8" x14ac:dyDescent="0.25">
      <c r="A159" s="3" t="s">
        <v>38</v>
      </c>
      <c r="B159" s="9">
        <f>('Total empleo público y priv'!B159/'Total empleo público y priv'!B158-1)*100</f>
        <v>0.28234229288257584</v>
      </c>
      <c r="C159" s="9">
        <f>('Total empleo público y priv'!C159/'Total empleo público y priv'!C158-1)*100</f>
        <v>0.35537194655470561</v>
      </c>
      <c r="D159" s="9">
        <f>('Total empleo público y priv'!D159/'Total empleo público y priv'!D158-1)*100</f>
        <v>-0.82954761080912265</v>
      </c>
      <c r="E159" s="9">
        <f>('Total empleo público y priv'!E159/'Total empleo público y priv'!E158-1)*100</f>
        <v>-0.5571893681970308</v>
      </c>
      <c r="F159" s="9">
        <f>('Total empleo público y priv'!F159/'Total empleo público y priv'!F158-1)*100</f>
        <v>-0.17069157134291801</v>
      </c>
      <c r="G159" s="9">
        <f>('Total empleo público y priv'!G159/'Total empleo público y priv'!G158-1)*100</f>
        <v>-60.330842482135694</v>
      </c>
      <c r="H159" s="10">
        <f>('Total empleo público y priv'!H159/'Total empleo público y priv'!H158-1)*100</f>
        <v>-2.9038039142341709</v>
      </c>
    </row>
    <row r="160" spans="1:8" x14ac:dyDescent="0.25">
      <c r="A160" s="3" t="s">
        <v>39</v>
      </c>
      <c r="B160" s="9">
        <f>('Total empleo público y priv'!B160/'Total empleo público y priv'!B159-1)*100</f>
        <v>6.9172657437066576E-2</v>
      </c>
      <c r="C160" s="9">
        <f>('Total empleo público y priv'!C160/'Total empleo público y priv'!C159-1)*100</f>
        <v>-1.2897010217436056</v>
      </c>
      <c r="D160" s="9">
        <f>('Total empleo público y priv'!D160/'Total empleo público y priv'!D159-1)*100</f>
        <v>-0.55060451693795809</v>
      </c>
      <c r="E160" s="9">
        <f>('Total empleo público y priv'!E160/'Total empleo público y priv'!E159-1)*100</f>
        <v>-0.34272463531238584</v>
      </c>
      <c r="F160" s="9">
        <f>('Total empleo público y priv'!F160/'Total empleo público y priv'!F159-1)*100</f>
        <v>0.46490654696214051</v>
      </c>
      <c r="G160" s="9">
        <f>('Total empleo público y priv'!G160/'Total empleo público y priv'!G159-1)*100</f>
        <v>-2.8607808257653633</v>
      </c>
      <c r="H160" s="10">
        <f>('Total empleo público y priv'!H160/'Total empleo público y priv'!H159-1)*100</f>
        <v>-0.32505391135203565</v>
      </c>
    </row>
    <row r="161" spans="1:8" x14ac:dyDescent="0.25">
      <c r="A161" s="13"/>
      <c r="B161" s="14"/>
      <c r="C161" s="14"/>
      <c r="D161" s="14"/>
      <c r="E161" s="14"/>
      <c r="F161" s="14"/>
      <c r="G161" s="14"/>
      <c r="H161" s="15"/>
    </row>
    <row r="162" spans="1:8" x14ac:dyDescent="0.25">
      <c r="A162" s="1" t="s">
        <v>9</v>
      </c>
    </row>
    <row r="163" spans="1:8" x14ac:dyDescent="0.25">
      <c r="A163" s="1" t="s">
        <v>10</v>
      </c>
    </row>
    <row r="164" spans="1:8" x14ac:dyDescent="0.25">
      <c r="A164" s="1" t="s">
        <v>11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4"/>
  <sheetViews>
    <sheetView showGridLines="0" workbookViewId="0">
      <pane xSplit="1" ySplit="3" topLeftCell="B4" activePane="bottomRight" state="frozen"/>
      <selection activeCell="A156" sqref="A156"/>
      <selection pane="topRight" activeCell="A156" sqref="A156"/>
      <selection pane="bottomLeft" activeCell="A156" sqref="A156"/>
      <selection pane="bottomRight" activeCell="A160" sqref="A160:H160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8" t="s">
        <v>14</v>
      </c>
      <c r="B1" s="19"/>
      <c r="C1" s="19"/>
      <c r="D1" s="19"/>
      <c r="E1" s="19"/>
      <c r="F1" s="19"/>
      <c r="G1" s="19"/>
      <c r="H1" s="19"/>
    </row>
    <row r="2" spans="1:8" ht="28.5" customHeight="1" x14ac:dyDescent="0.25">
      <c r="A2" s="26" t="s">
        <v>0</v>
      </c>
      <c r="B2" s="28" t="s">
        <v>3</v>
      </c>
      <c r="C2" s="28" t="s">
        <v>4</v>
      </c>
      <c r="D2" s="28" t="s">
        <v>5</v>
      </c>
      <c r="E2" s="28" t="s">
        <v>6</v>
      </c>
      <c r="F2" s="28" t="s">
        <v>7</v>
      </c>
      <c r="G2" s="28" t="s">
        <v>8</v>
      </c>
      <c r="H2" s="30" t="s">
        <v>2</v>
      </c>
    </row>
    <row r="3" spans="1:8" x14ac:dyDescent="0.25">
      <c r="A3" s="27"/>
      <c r="B3" s="29"/>
      <c r="C3" s="29"/>
      <c r="D3" s="29"/>
      <c r="E3" s="29"/>
      <c r="F3" s="29"/>
      <c r="G3" s="29"/>
      <c r="H3" s="31"/>
    </row>
    <row r="4" spans="1:8" x14ac:dyDescent="0.25">
      <c r="A4" s="6">
        <v>40909</v>
      </c>
      <c r="B4" s="7" t="s">
        <v>12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12</v>
      </c>
      <c r="H4" s="8"/>
    </row>
    <row r="5" spans="1:8" x14ac:dyDescent="0.25">
      <c r="A5" s="6">
        <v>40940</v>
      </c>
      <c r="B5" s="9" t="s">
        <v>12</v>
      </c>
      <c r="C5" s="9" t="s">
        <v>12</v>
      </c>
      <c r="D5" s="9" t="s">
        <v>12</v>
      </c>
      <c r="E5" s="9" t="s">
        <v>12</v>
      </c>
      <c r="F5" s="9" t="s">
        <v>12</v>
      </c>
      <c r="G5" s="9" t="s">
        <v>12</v>
      </c>
      <c r="H5" s="10"/>
    </row>
    <row r="6" spans="1:8" x14ac:dyDescent="0.25">
      <c r="A6" s="6">
        <v>40969</v>
      </c>
      <c r="B6" s="9" t="s">
        <v>12</v>
      </c>
      <c r="C6" s="9" t="s">
        <v>12</v>
      </c>
      <c r="D6" s="9" t="s">
        <v>12</v>
      </c>
      <c r="E6" s="9" t="s">
        <v>12</v>
      </c>
      <c r="F6" s="9" t="s">
        <v>12</v>
      </c>
      <c r="G6" s="9" t="s">
        <v>12</v>
      </c>
      <c r="H6" s="10"/>
    </row>
    <row r="7" spans="1:8" x14ac:dyDescent="0.25">
      <c r="A7" s="6">
        <v>41000</v>
      </c>
      <c r="B7" s="9" t="s">
        <v>12</v>
      </c>
      <c r="C7" s="9" t="s">
        <v>12</v>
      </c>
      <c r="D7" s="9" t="s">
        <v>12</v>
      </c>
      <c r="E7" s="9" t="s">
        <v>12</v>
      </c>
      <c r="F7" s="9" t="s">
        <v>12</v>
      </c>
      <c r="G7" s="9" t="s">
        <v>12</v>
      </c>
      <c r="H7" s="10"/>
    </row>
    <row r="8" spans="1:8" x14ac:dyDescent="0.25">
      <c r="A8" s="6">
        <v>41030</v>
      </c>
      <c r="B8" s="9" t="s">
        <v>12</v>
      </c>
      <c r="C8" s="9" t="s">
        <v>12</v>
      </c>
      <c r="D8" s="9" t="s">
        <v>12</v>
      </c>
      <c r="E8" s="9" t="s">
        <v>12</v>
      </c>
      <c r="F8" s="9" t="s">
        <v>12</v>
      </c>
      <c r="G8" s="9" t="s">
        <v>12</v>
      </c>
      <c r="H8" s="10"/>
    </row>
    <row r="9" spans="1:8" x14ac:dyDescent="0.25">
      <c r="A9" s="6">
        <v>41061</v>
      </c>
      <c r="B9" s="9" t="s">
        <v>12</v>
      </c>
      <c r="C9" s="9" t="s">
        <v>12</v>
      </c>
      <c r="D9" s="9" t="s">
        <v>12</v>
      </c>
      <c r="E9" s="9" t="s">
        <v>12</v>
      </c>
      <c r="F9" s="9" t="s">
        <v>12</v>
      </c>
      <c r="G9" s="9" t="s">
        <v>12</v>
      </c>
      <c r="H9" s="10"/>
    </row>
    <row r="10" spans="1:8" x14ac:dyDescent="0.25">
      <c r="A10" s="6">
        <v>41091</v>
      </c>
      <c r="B10" s="9" t="s">
        <v>12</v>
      </c>
      <c r="C10" s="9" t="s">
        <v>12</v>
      </c>
      <c r="D10" s="9" t="s">
        <v>12</v>
      </c>
      <c r="E10" s="9" t="s">
        <v>12</v>
      </c>
      <c r="F10" s="9" t="s">
        <v>12</v>
      </c>
      <c r="G10" s="9" t="s">
        <v>12</v>
      </c>
      <c r="H10" s="10"/>
    </row>
    <row r="11" spans="1:8" x14ac:dyDescent="0.25">
      <c r="A11" s="6">
        <v>41122</v>
      </c>
      <c r="B11" s="9" t="s">
        <v>12</v>
      </c>
      <c r="C11" s="9" t="s">
        <v>12</v>
      </c>
      <c r="D11" s="9" t="s">
        <v>12</v>
      </c>
      <c r="E11" s="9" t="s">
        <v>12</v>
      </c>
      <c r="F11" s="9" t="s">
        <v>12</v>
      </c>
      <c r="G11" s="9" t="s">
        <v>12</v>
      </c>
      <c r="H11" s="10"/>
    </row>
    <row r="12" spans="1:8" x14ac:dyDescent="0.25">
      <c r="A12" s="6">
        <v>41153</v>
      </c>
      <c r="B12" s="9" t="s">
        <v>12</v>
      </c>
      <c r="C12" s="9" t="s">
        <v>12</v>
      </c>
      <c r="D12" s="9" t="s">
        <v>12</v>
      </c>
      <c r="E12" s="9" t="s">
        <v>12</v>
      </c>
      <c r="F12" s="9" t="s">
        <v>12</v>
      </c>
      <c r="G12" s="9" t="s">
        <v>12</v>
      </c>
      <c r="H12" s="10"/>
    </row>
    <row r="13" spans="1:8" x14ac:dyDescent="0.25">
      <c r="A13" s="6">
        <v>41183</v>
      </c>
      <c r="B13" s="9" t="s">
        <v>12</v>
      </c>
      <c r="C13" s="9" t="s">
        <v>12</v>
      </c>
      <c r="D13" s="9" t="s">
        <v>12</v>
      </c>
      <c r="E13" s="9" t="s">
        <v>12</v>
      </c>
      <c r="F13" s="9" t="s">
        <v>12</v>
      </c>
      <c r="G13" s="9" t="s">
        <v>12</v>
      </c>
      <c r="H13" s="10"/>
    </row>
    <row r="14" spans="1:8" x14ac:dyDescent="0.25">
      <c r="A14" s="6">
        <v>41214</v>
      </c>
      <c r="B14" s="9" t="s">
        <v>12</v>
      </c>
      <c r="C14" s="9" t="s">
        <v>12</v>
      </c>
      <c r="D14" s="9" t="s">
        <v>12</v>
      </c>
      <c r="E14" s="9" t="s">
        <v>12</v>
      </c>
      <c r="F14" s="9" t="s">
        <v>12</v>
      </c>
      <c r="G14" s="9" t="s">
        <v>12</v>
      </c>
      <c r="H14" s="10"/>
    </row>
    <row r="15" spans="1:8" x14ac:dyDescent="0.25">
      <c r="A15" s="6">
        <v>41244</v>
      </c>
      <c r="B15" s="9" t="s">
        <v>12</v>
      </c>
      <c r="C15" s="9" t="s">
        <v>12</v>
      </c>
      <c r="D15" s="9" t="s">
        <v>12</v>
      </c>
      <c r="E15" s="9" t="s">
        <v>12</v>
      </c>
      <c r="F15" s="9" t="s">
        <v>12</v>
      </c>
      <c r="G15" s="9" t="s">
        <v>12</v>
      </c>
      <c r="H15" s="10"/>
    </row>
    <row r="16" spans="1:8" x14ac:dyDescent="0.25">
      <c r="A16" s="6">
        <v>41275</v>
      </c>
      <c r="B16" s="9">
        <f>('Total empleo público y priv'!B16/'Total empleo público y priv'!B4-1)*100</f>
        <v>0.38598397334534962</v>
      </c>
      <c r="C16" s="9">
        <f>('Total empleo público y priv'!C16/'Total empleo público y priv'!C4-1)*100</f>
        <v>6.4334986950199236</v>
      </c>
      <c r="D16" s="9">
        <f>('Total empleo público y priv'!D16/'Total empleo público y priv'!D4-1)*100</f>
        <v>4.7322972413988085</v>
      </c>
      <c r="E16" s="9">
        <f>('Total empleo público y priv'!E16/'Total empleo público y priv'!E4-1)*100</f>
        <v>0.59692390256991246</v>
      </c>
      <c r="F16" s="9">
        <f>('Total empleo público y priv'!F16/'Total empleo público y priv'!F4-1)*100</f>
        <v>4.2121044092580107</v>
      </c>
      <c r="G16" s="9">
        <f>('Total empleo público y priv'!G16/'Total empleo público y priv'!G4-1)*100</f>
        <v>11.684410057104699</v>
      </c>
      <c r="H16" s="10">
        <f>('Total empleo público y priv'!H16/'Total empleo público y priv'!H4-1)*100</f>
        <v>2.5894731430314177</v>
      </c>
    </row>
    <row r="17" spans="1:8" x14ac:dyDescent="0.25">
      <c r="A17" s="6">
        <v>41306</v>
      </c>
      <c r="B17" s="9">
        <f>('Total empleo público y priv'!B17/'Total empleo público y priv'!B5-1)*100</f>
        <v>0.54617259742222313</v>
      </c>
      <c r="C17" s="9">
        <f>('Total empleo público y priv'!C17/'Total empleo público y priv'!C5-1)*100</f>
        <v>4.1415174004312272</v>
      </c>
      <c r="D17" s="9">
        <f>('Total empleo público y priv'!D17/'Total empleo público y priv'!D5-1)*100</f>
        <v>5.1618561181792755</v>
      </c>
      <c r="E17" s="9">
        <f>('Total empleo público y priv'!E17/'Total empleo público y priv'!E5-1)*100</f>
        <v>3.0360016237656717</v>
      </c>
      <c r="F17" s="9">
        <f>('Total empleo público y priv'!F17/'Total empleo público y priv'!F5-1)*100</f>
        <v>4.2384666177772701</v>
      </c>
      <c r="G17" s="9">
        <f>('Total empleo público y priv'!G17/'Total empleo público y priv'!G5-1)*100</f>
        <v>11.758124004665117</v>
      </c>
      <c r="H17" s="10">
        <f>('Total empleo público y priv'!H17/'Total empleo público y priv'!H5-1)*100</f>
        <v>2.2672029020080586</v>
      </c>
    </row>
    <row r="18" spans="1:8" x14ac:dyDescent="0.25">
      <c r="A18" s="6">
        <v>41334</v>
      </c>
      <c r="B18" s="9">
        <f>('Total empleo público y priv'!B18/'Total empleo público y priv'!B6-1)*100</f>
        <v>0.44557170276939839</v>
      </c>
      <c r="C18" s="9">
        <f>('Total empleo público y priv'!C18/'Total empleo público y priv'!C6-1)*100</f>
        <v>3.8090633679431329</v>
      </c>
      <c r="D18" s="9">
        <f>('Total empleo público y priv'!D18/'Total empleo público y priv'!D6-1)*100</f>
        <v>4.8748690490047819</v>
      </c>
      <c r="E18" s="9">
        <f>('Total empleo público y priv'!E18/'Total empleo público y priv'!E6-1)*100</f>
        <v>3.6234557879355922</v>
      </c>
      <c r="F18" s="9">
        <f>('Total empleo público y priv'!F18/'Total empleo público y priv'!F6-1)*100</f>
        <v>4.7271999793097041</v>
      </c>
      <c r="G18" s="9">
        <f>('Total empleo público y priv'!G18/'Total empleo público y priv'!G6-1)*100</f>
        <v>11.952577816721256</v>
      </c>
      <c r="H18" s="10">
        <f>('Total empleo público y priv'!H18/'Total empleo público y priv'!H6-1)*100</f>
        <v>2.2051515549868617</v>
      </c>
    </row>
    <row r="19" spans="1:8" x14ac:dyDescent="0.25">
      <c r="A19" s="6">
        <v>41365</v>
      </c>
      <c r="B19" s="9">
        <f>('Total empleo público y priv'!B19/'Total empleo público y priv'!B7-1)*100</f>
        <v>1.0992813102854493</v>
      </c>
      <c r="C19" s="9">
        <f>('Total empleo público y priv'!C19/'Total empleo público y priv'!C7-1)*100</f>
        <v>4.5750540226223269</v>
      </c>
      <c r="D19" s="9">
        <f>('Total empleo público y priv'!D19/'Total empleo público y priv'!D7-1)*100</f>
        <v>4.7922601754435412</v>
      </c>
      <c r="E19" s="9">
        <f>('Total empleo público y priv'!E19/'Total empleo público y priv'!E7-1)*100</f>
        <v>3.7523088584120901</v>
      </c>
      <c r="F19" s="9">
        <f>('Total empleo público y priv'!F19/'Total empleo público y priv'!F7-1)*100</f>
        <v>5.0255122947709729</v>
      </c>
      <c r="G19" s="9">
        <f>('Total empleo público y priv'!G19/'Total empleo público y priv'!G7-1)*100</f>
        <v>11.360369133741411</v>
      </c>
      <c r="H19" s="10">
        <f>('Total empleo público y priv'!H19/'Total empleo público y priv'!H7-1)*100</f>
        <v>2.7910021896356163</v>
      </c>
    </row>
    <row r="20" spans="1:8" x14ac:dyDescent="0.25">
      <c r="A20" s="6">
        <v>41395</v>
      </c>
      <c r="B20" s="9">
        <f>('Total empleo público y priv'!B20/'Total empleo público y priv'!B8-1)*100</f>
        <v>0.707822455072038</v>
      </c>
      <c r="C20" s="9">
        <f>('Total empleo público y priv'!C20/'Total empleo público y priv'!C8-1)*100</f>
        <v>8.2467029782215651</v>
      </c>
      <c r="D20" s="9">
        <f>('Total empleo público y priv'!D20/'Total empleo público y priv'!D8-1)*100</f>
        <v>6.3014550841256289</v>
      </c>
      <c r="E20" s="9">
        <f>('Total empleo público y priv'!E20/'Total empleo público y priv'!E8-1)*100</f>
        <v>3.8571933233242151</v>
      </c>
      <c r="F20" s="9">
        <f>('Total empleo público y priv'!F20/'Total empleo público y priv'!F8-1)*100</f>
        <v>5.4492938258080992</v>
      </c>
      <c r="G20" s="9">
        <f>('Total empleo público y priv'!G20/'Total empleo público y priv'!G8-1)*100</f>
        <v>12.03809722077651</v>
      </c>
      <c r="H20" s="10">
        <f>('Total empleo público y priv'!H20/'Total empleo público y priv'!H8-1)*100</f>
        <v>3.5663811532798517</v>
      </c>
    </row>
    <row r="21" spans="1:8" x14ac:dyDescent="0.25">
      <c r="A21" s="6">
        <v>41426</v>
      </c>
      <c r="B21" s="9">
        <f>('Total empleo público y priv'!B21/'Total empleo público y priv'!B9-1)*100</f>
        <v>0.53159689067283633</v>
      </c>
      <c r="C21" s="9">
        <f>('Total empleo público y priv'!C21/'Total empleo público y priv'!C9-1)*100</f>
        <v>6.2923581466963308</v>
      </c>
      <c r="D21" s="9">
        <f>('Total empleo público y priv'!D21/'Total empleo público y priv'!D9-1)*100</f>
        <v>9.8885575262910095</v>
      </c>
      <c r="E21" s="9">
        <f>('Total empleo público y priv'!E21/'Total empleo público y priv'!E9-1)*100</f>
        <v>3.8958266362054683</v>
      </c>
      <c r="F21" s="9">
        <f>('Total empleo público y priv'!F21/'Total empleo público y priv'!F9-1)*100</f>
        <v>5.2474342541701802</v>
      </c>
      <c r="G21" s="9">
        <f>('Total empleo público y priv'!G21/'Total empleo público y priv'!G9-1)*100</f>
        <v>12.549051058930004</v>
      </c>
      <c r="H21" s="10">
        <f>('Total empleo público y priv'!H21/'Total empleo público y priv'!H9-1)*100</f>
        <v>3.1432984964487209</v>
      </c>
    </row>
    <row r="22" spans="1:8" x14ac:dyDescent="0.25">
      <c r="A22" s="6">
        <v>41456</v>
      </c>
      <c r="B22" s="9">
        <f>('Total empleo público y priv'!B22/'Total empleo público y priv'!B10-1)*100</f>
        <v>0.84793500846291892</v>
      </c>
      <c r="C22" s="9">
        <f>('Total empleo público y priv'!C22/'Total empleo público y priv'!C10-1)*100</f>
        <v>6.9595819948301552</v>
      </c>
      <c r="D22" s="9">
        <f>('Total empleo público y priv'!D22/'Total empleo público y priv'!D10-1)*100</f>
        <v>11.022421592241983</v>
      </c>
      <c r="E22" s="9">
        <f>('Total empleo público y priv'!E22/'Total empleo público y priv'!E10-1)*100</f>
        <v>4.2250968154395219</v>
      </c>
      <c r="F22" s="9">
        <f>('Total empleo público y priv'!F22/'Total empleo público y priv'!F10-1)*100</f>
        <v>5.2039410496699468</v>
      </c>
      <c r="G22" s="9">
        <f>('Total empleo público y priv'!G22/'Total empleo público y priv'!G10-1)*100</f>
        <v>14.380747078042377</v>
      </c>
      <c r="H22" s="10">
        <f>('Total empleo público y priv'!H22/'Total empleo público y priv'!H10-1)*100</f>
        <v>3.5563376337209407</v>
      </c>
    </row>
    <row r="23" spans="1:8" x14ac:dyDescent="0.25">
      <c r="A23" s="6">
        <v>41487</v>
      </c>
      <c r="B23" s="9">
        <f>('Total empleo público y priv'!B23/'Total empleo público y priv'!B11-1)*100</f>
        <v>1.051049731233844</v>
      </c>
      <c r="C23" s="9">
        <f>('Total empleo público y priv'!C23/'Total empleo público y priv'!C11-1)*100</f>
        <v>6.7032648755510404</v>
      </c>
      <c r="D23" s="9">
        <f>('Total empleo público y priv'!D23/'Total empleo público y priv'!D11-1)*100</f>
        <v>10.800177628755891</v>
      </c>
      <c r="E23" s="9">
        <f>('Total empleo público y priv'!E23/'Total empleo público y priv'!E11-1)*100</f>
        <v>4.7894223506376399</v>
      </c>
      <c r="F23" s="9">
        <f>('Total empleo público y priv'!F23/'Total empleo público y priv'!F11-1)*100</f>
        <v>5.7347662267758004</v>
      </c>
      <c r="G23" s="9">
        <f>('Total empleo público y priv'!G23/'Total empleo público y priv'!G11-1)*100</f>
        <v>34.747723001301132</v>
      </c>
      <c r="H23" s="10">
        <f>('Total empleo público y priv'!H23/'Total empleo público y priv'!H11-1)*100</f>
        <v>4.0232237059317555</v>
      </c>
    </row>
    <row r="24" spans="1:8" x14ac:dyDescent="0.25">
      <c r="A24" s="6">
        <v>41518</v>
      </c>
      <c r="B24" s="9">
        <f>('Total empleo público y priv'!B24/'Total empleo público y priv'!B12-1)*100</f>
        <v>1.046689247526067</v>
      </c>
      <c r="C24" s="9">
        <f>('Total empleo público y priv'!C24/'Total empleo público y priv'!C12-1)*100</f>
        <v>7.1324128268459352</v>
      </c>
      <c r="D24" s="9">
        <f>('Total empleo público y priv'!D24/'Total empleo público y priv'!D12-1)*100</f>
        <v>11.09653751194648</v>
      </c>
      <c r="E24" s="9">
        <f>('Total empleo público y priv'!E24/'Total empleo público y priv'!E12-1)*100</f>
        <v>5.2153652269907536</v>
      </c>
      <c r="F24" s="9">
        <f>('Total empleo público y priv'!F24/'Total empleo público y priv'!F12-1)*100</f>
        <v>6.3130278664692785</v>
      </c>
      <c r="G24" s="9">
        <f>('Total empleo público y priv'!G24/'Total empleo público y priv'!G12-1)*100</f>
        <v>50.316400166699559</v>
      </c>
      <c r="H24" s="10">
        <f>('Total empleo público y priv'!H24/'Total empleo público y priv'!H12-1)*100</f>
        <v>4.4895361251965804</v>
      </c>
    </row>
    <row r="25" spans="1:8" x14ac:dyDescent="0.25">
      <c r="A25" s="6">
        <v>41548</v>
      </c>
      <c r="B25" s="9">
        <f>('Total empleo público y priv'!B25/'Total empleo público y priv'!B13-1)*100</f>
        <v>0.87603519775441008</v>
      </c>
      <c r="C25" s="9">
        <f>('Total empleo público y priv'!C25/'Total empleo público y priv'!C13-1)*100</f>
        <v>7.474388257812481</v>
      </c>
      <c r="D25" s="9">
        <f>('Total empleo público y priv'!D25/'Total empleo público y priv'!D13-1)*100</f>
        <v>11.498787991795645</v>
      </c>
      <c r="E25" s="9">
        <f>('Total empleo público y priv'!E25/'Total empleo público y priv'!E13-1)*100</f>
        <v>4.9814700356918706</v>
      </c>
      <c r="F25" s="9">
        <f>('Total empleo público y priv'!F25/'Total empleo público y priv'!F13-1)*100</f>
        <v>6.964546838711394</v>
      </c>
      <c r="G25" s="9">
        <f>('Total empleo público y priv'!G25/'Total empleo público y priv'!G13-1)*100</f>
        <v>55.533303502242795</v>
      </c>
      <c r="H25" s="10">
        <f>('Total empleo público y priv'!H25/'Total empleo público y priv'!H13-1)*100</f>
        <v>4.6463656877981263</v>
      </c>
    </row>
    <row r="26" spans="1:8" x14ac:dyDescent="0.25">
      <c r="A26" s="6">
        <v>41579</v>
      </c>
      <c r="B26" s="9">
        <f>('Total empleo público y priv'!B26/'Total empleo público y priv'!B14-1)*100</f>
        <v>0.89488733205358439</v>
      </c>
      <c r="C26" s="9">
        <f>('Total empleo público y priv'!C26/'Total empleo público y priv'!C14-1)*100</f>
        <v>6.8992689226458959</v>
      </c>
      <c r="D26" s="9">
        <f>('Total empleo público y priv'!D26/'Total empleo público y priv'!D14-1)*100</f>
        <v>12.073190206705187</v>
      </c>
      <c r="E26" s="9">
        <f>('Total empleo público y priv'!E26/'Total empleo público y priv'!E14-1)*100</f>
        <v>4.3312908326998967</v>
      </c>
      <c r="F26" s="9">
        <f>('Total empleo público y priv'!F26/'Total empleo público y priv'!F14-1)*100</f>
        <v>7.0010018484396586</v>
      </c>
      <c r="G26" s="9">
        <f>('Total empleo público y priv'!G26/'Total empleo público y priv'!G14-1)*100</f>
        <v>56.873261389589437</v>
      </c>
      <c r="H26" s="10">
        <f>('Total empleo público y priv'!H26/'Total empleo público y priv'!H14-1)*100</f>
        <v>4.5472903174924584</v>
      </c>
    </row>
    <row r="27" spans="1:8" x14ac:dyDescent="0.25">
      <c r="A27" s="6">
        <v>41609</v>
      </c>
      <c r="B27" s="9">
        <f>('Total empleo público y priv'!B27/'Total empleo público y priv'!B15-1)*100</f>
        <v>0.57662133955385109</v>
      </c>
      <c r="C27" s="9">
        <f>('Total empleo público y priv'!C27/'Total empleo público y priv'!C15-1)*100</f>
        <v>7.3079166465428447</v>
      </c>
      <c r="D27" s="9">
        <f>('Total empleo público y priv'!D27/'Total empleo público y priv'!D15-1)*100</f>
        <v>12.521890760407972</v>
      </c>
      <c r="E27" s="9">
        <f>('Total empleo público y priv'!E27/'Total empleo público y priv'!E15-1)*100</f>
        <v>3.597189259621203</v>
      </c>
      <c r="F27" s="9">
        <f>('Total empleo público y priv'!F27/'Total empleo público y priv'!F15-1)*100</f>
        <v>7.0652898702585398</v>
      </c>
      <c r="G27" s="9">
        <f>('Total empleo público y priv'!G27/'Total empleo público y priv'!G15-1)*100</f>
        <v>56.76079014511668</v>
      </c>
      <c r="H27" s="10">
        <f>('Total empleo público y priv'!H27/'Total empleo público y priv'!H15-1)*100</f>
        <v>4.4713433468482666</v>
      </c>
    </row>
    <row r="28" spans="1:8" x14ac:dyDescent="0.25">
      <c r="A28" s="6">
        <v>41640</v>
      </c>
      <c r="B28" s="9">
        <f>('Total empleo público y priv'!B28/'Total empleo público y priv'!B16-1)*100</f>
        <v>0.39523479893452951</v>
      </c>
      <c r="C28" s="9">
        <f>('Total empleo público y priv'!C28/'Total empleo público y priv'!C16-1)*100</f>
        <v>5.2300260733029624</v>
      </c>
      <c r="D28" s="9">
        <f>('Total empleo público y priv'!D28/'Total empleo público y priv'!D16-1)*100</f>
        <v>11.459677458921892</v>
      </c>
      <c r="E28" s="9">
        <f>('Total empleo público y priv'!E28/'Total empleo público y priv'!E16-1)*100</f>
        <v>3.0100731845715822</v>
      </c>
      <c r="F28" s="9">
        <f>('Total empleo público y priv'!F28/'Total empleo público y priv'!F16-1)*100</f>
        <v>6.7594928208990934</v>
      </c>
      <c r="G28" s="9">
        <f>('Total empleo público y priv'!G28/'Total empleo público y priv'!G16-1)*100</f>
        <v>57.011485664268477</v>
      </c>
      <c r="H28" s="10">
        <f>('Total empleo público y priv'!H28/'Total empleo público y priv'!H16-1)*100</f>
        <v>3.7842462699610557</v>
      </c>
    </row>
    <row r="29" spans="1:8" x14ac:dyDescent="0.25">
      <c r="A29" s="6">
        <v>41671</v>
      </c>
      <c r="B29" s="9">
        <f>('Total empleo público y priv'!B29/'Total empleo público y priv'!B17-1)*100</f>
        <v>0.18312723236217909</v>
      </c>
      <c r="C29" s="9">
        <f>('Total empleo público y priv'!C29/'Total empleo público y priv'!C17-1)*100</f>
        <v>5.2086347739283223</v>
      </c>
      <c r="D29" s="9">
        <f>('Total empleo público y priv'!D29/'Total empleo público y priv'!D17-1)*100</f>
        <v>11.322217439790272</v>
      </c>
      <c r="E29" s="9">
        <f>('Total empleo público y priv'!E29/'Total empleo público y priv'!E17-1)*100</f>
        <v>0.11463399004607577</v>
      </c>
      <c r="F29" s="9">
        <f>('Total empleo público y priv'!F29/'Total empleo público y priv'!F17-1)*100</f>
        <v>6.8229254850216803</v>
      </c>
      <c r="G29" s="9">
        <f>('Total empleo público y priv'!G29/'Total empleo público y priv'!G17-1)*100</f>
        <v>57.412037674679773</v>
      </c>
      <c r="H29" s="10">
        <f>('Total empleo público y priv'!H29/'Total empleo público y priv'!H17-1)*100</f>
        <v>3.5686453239974325</v>
      </c>
    </row>
    <row r="30" spans="1:8" x14ac:dyDescent="0.25">
      <c r="A30" s="6">
        <v>41699</v>
      </c>
      <c r="B30" s="9">
        <f>('Total empleo público y priv'!B30/'Total empleo público y priv'!B18-1)*100</f>
        <v>-0.20447562848892042</v>
      </c>
      <c r="C30" s="9">
        <f>('Total empleo público y priv'!C30/'Total empleo público y priv'!C18-1)*100</f>
        <v>3.158556048469352</v>
      </c>
      <c r="D30" s="9">
        <f>('Total empleo público y priv'!D30/'Total empleo público y priv'!D18-1)*100</f>
        <v>11.301274414773044</v>
      </c>
      <c r="E30" s="9">
        <f>('Total empleo público y priv'!E30/'Total empleo público y priv'!E18-1)*100</f>
        <v>0.28866605894863895</v>
      </c>
      <c r="F30" s="9">
        <f>('Total empleo público y priv'!F30/'Total empleo público y priv'!F18-1)*100</f>
        <v>6.2522380265127575</v>
      </c>
      <c r="G30" s="9">
        <f>('Total empleo público y priv'!G30/'Total empleo público y priv'!G18-1)*100</f>
        <v>57.851469753955406</v>
      </c>
      <c r="H30" s="10">
        <f>('Total empleo público y priv'!H30/'Total empleo público y priv'!H18-1)*100</f>
        <v>2.812843525498443</v>
      </c>
    </row>
    <row r="31" spans="1:8" x14ac:dyDescent="0.25">
      <c r="A31" s="6">
        <v>41730</v>
      </c>
      <c r="B31" s="9">
        <f>('Total empleo público y priv'!B31/'Total empleo público y priv'!B19-1)*100</f>
        <v>-0.41115007508646384</v>
      </c>
      <c r="C31" s="9">
        <f>('Total empleo público y priv'!C31/'Total empleo público y priv'!C19-1)*100</f>
        <v>4.6986920591296721</v>
      </c>
      <c r="D31" s="9">
        <f>('Total empleo público y priv'!D31/'Total empleo público y priv'!D19-1)*100</f>
        <v>10.773921384386508</v>
      </c>
      <c r="E31" s="9">
        <f>('Total empleo público y priv'!E31/'Total empleo público y priv'!E19-1)*100</f>
        <v>-0.12908839008336503</v>
      </c>
      <c r="F31" s="9">
        <f>('Total empleo público y priv'!F31/'Total empleo público y priv'!F19-1)*100</f>
        <v>5.9930405730544756</v>
      </c>
      <c r="G31" s="9">
        <f>('Total empleo público y priv'!G31/'Total empleo público y priv'!G19-1)*100</f>
        <v>58.302535005986144</v>
      </c>
      <c r="H31" s="10">
        <f>('Total empleo público y priv'!H31/'Total empleo público y priv'!H19-1)*100</f>
        <v>3.0325750910767502</v>
      </c>
    </row>
    <row r="32" spans="1:8" x14ac:dyDescent="0.25">
      <c r="A32" s="6">
        <v>41760</v>
      </c>
      <c r="B32" s="9">
        <f>('Total empleo público y priv'!B32/'Total empleo público y priv'!B20-1)*100</f>
        <v>-0.14125639975627324</v>
      </c>
      <c r="C32" s="9">
        <f>('Total empleo público y priv'!C32/'Total empleo público y priv'!C20-1)*100</f>
        <v>2.6244459394083375</v>
      </c>
      <c r="D32" s="9">
        <f>('Total empleo público y priv'!D32/'Total empleo público y priv'!D20-1)*100</f>
        <v>9.261595582909198</v>
      </c>
      <c r="E32" s="9">
        <f>('Total empleo público y priv'!E32/'Total empleo público y priv'!E20-1)*100</f>
        <v>-0.69611268191169806</v>
      </c>
      <c r="F32" s="9">
        <f>('Total empleo público y priv'!F32/'Total empleo público y priv'!F20-1)*100</f>
        <v>5.685959686398756</v>
      </c>
      <c r="G32" s="9">
        <f>('Total empleo público y priv'!G32/'Total empleo público y priv'!G20-1)*100</f>
        <v>58.281847602235956</v>
      </c>
      <c r="H32" s="10">
        <f>('Total empleo público y priv'!H32/'Total empleo público y priv'!H20-1)*100</f>
        <v>2.5874841285134842</v>
      </c>
    </row>
    <row r="33" spans="1:8" x14ac:dyDescent="0.25">
      <c r="A33" s="6">
        <v>41791</v>
      </c>
      <c r="B33" s="9">
        <f>('Total empleo público y priv'!B33/'Total empleo público y priv'!B21-1)*100</f>
        <v>0.16172047237084097</v>
      </c>
      <c r="C33" s="9">
        <f>('Total empleo público y priv'!C33/'Total empleo público y priv'!C21-1)*100</f>
        <v>3.3575565803093399</v>
      </c>
      <c r="D33" s="9">
        <f>('Total empleo público y priv'!D33/'Total empleo público y priv'!D21-1)*100</f>
        <v>5.9922315245287461</v>
      </c>
      <c r="E33" s="9">
        <f>('Total empleo público y priv'!E33/'Total empleo público y priv'!E21-1)*100</f>
        <v>-1.6653715613773601</v>
      </c>
      <c r="F33" s="9">
        <f>('Total empleo público y priv'!F33/'Total empleo público y priv'!F21-1)*100</f>
        <v>5.5093794497037774</v>
      </c>
      <c r="G33" s="9">
        <f>('Total empleo público y priv'!G33/'Total empleo público y priv'!G21-1)*100</f>
        <v>57.814718861499784</v>
      </c>
      <c r="H33" s="10">
        <f>('Total empleo público y priv'!H33/'Total empleo público y priv'!H21-1)*100</f>
        <v>2.7709782661332172</v>
      </c>
    </row>
    <row r="34" spans="1:8" x14ac:dyDescent="0.25">
      <c r="A34" s="6">
        <v>41821</v>
      </c>
      <c r="B34" s="9">
        <f>('Total empleo público y priv'!B34/'Total empleo público y priv'!B22-1)*100</f>
        <v>4.1362419527146699E-2</v>
      </c>
      <c r="C34" s="9">
        <f>('Total empleo público y priv'!C34/'Total empleo público y priv'!C22-1)*100</f>
        <v>3.2738921615113936</v>
      </c>
      <c r="D34" s="9">
        <f>('Total empleo público y priv'!D34/'Total empleo público y priv'!D22-1)*100</f>
        <v>4.725266272724804</v>
      </c>
      <c r="E34" s="9">
        <f>('Total empleo público y priv'!E34/'Total empleo público y priv'!E22-1)*100</f>
        <v>-2.4047003525264343</v>
      </c>
      <c r="F34" s="9">
        <f>('Total empleo público y priv'!F34/'Total empleo público y priv'!F22-1)*100</f>
        <v>4.8310810810810789</v>
      </c>
      <c r="G34" s="9">
        <f>('Total empleo público y priv'!G34/'Total empleo público y priv'!G22-1)*100</f>
        <v>54.006606102546726</v>
      </c>
      <c r="H34" s="10">
        <f>('Total empleo público y priv'!H34/'Total empleo público y priv'!H22-1)*100</f>
        <v>2.4923432395712819</v>
      </c>
    </row>
    <row r="35" spans="1:8" x14ac:dyDescent="0.25">
      <c r="A35" s="6">
        <v>41852</v>
      </c>
      <c r="B35" s="9">
        <f>('Total empleo público y priv'!B35/'Total empleo público y priv'!B23-1)*100</f>
        <v>-0.26415710577690765</v>
      </c>
      <c r="C35" s="9">
        <f>('Total empleo público y priv'!C35/'Total empleo público y priv'!C23-1)*100</f>
        <v>3.3759616814457161</v>
      </c>
      <c r="D35" s="9">
        <f>('Total empleo público y priv'!D35/'Total empleo público y priv'!D23-1)*100</f>
        <v>4.3237632478998034</v>
      </c>
      <c r="E35" s="9">
        <f>('Total empleo público y priv'!E35/'Total empleo público y priv'!E23-1)*100</f>
        <v>-3.3733630056778652</v>
      </c>
      <c r="F35" s="9">
        <f>('Total empleo público y priv'!F35/'Total empleo público y priv'!F23-1)*100</f>
        <v>3.9799377601518859</v>
      </c>
      <c r="G35" s="9">
        <f>('Total empleo público y priv'!G35/'Total empleo público y priv'!G23-1)*100</f>
        <v>30.398253642714778</v>
      </c>
      <c r="H35" s="10">
        <f>('Total empleo público y priv'!H35/'Total empleo público y priv'!H23-1)*100</f>
        <v>1.8691389508055822</v>
      </c>
    </row>
    <row r="36" spans="1:8" x14ac:dyDescent="0.25">
      <c r="A36" s="6">
        <v>41883</v>
      </c>
      <c r="B36" s="9">
        <f>('Total empleo público y priv'!B36/'Total empleo público y priv'!B24-1)*100</f>
        <v>0.1839680307073488</v>
      </c>
      <c r="C36" s="9">
        <f>('Total empleo público y priv'!C36/'Total empleo público y priv'!C24-1)*100</f>
        <v>3.7850238575303452</v>
      </c>
      <c r="D36" s="9">
        <f>('Total empleo público y priv'!D36/'Total empleo público y priv'!D24-1)*100</f>
        <v>3.7143490816059055</v>
      </c>
      <c r="E36" s="9">
        <f>('Total empleo público y priv'!E36/'Total empleo público y priv'!E24-1)*100</f>
        <v>-4.2646437541492777</v>
      </c>
      <c r="F36" s="9">
        <f>('Total empleo público y priv'!F36/'Total empleo público y priv'!F24-1)*100</f>
        <v>3.2554247805952841</v>
      </c>
      <c r="G36" s="9">
        <f>('Total empleo público y priv'!G36/'Total empleo público y priv'!G24-1)*100</f>
        <v>17.338202193905651</v>
      </c>
      <c r="H36" s="10">
        <f>('Total empleo público y priv'!H36/'Total empleo público y priv'!H24-1)*100</f>
        <v>1.8312897574404019</v>
      </c>
    </row>
    <row r="37" spans="1:8" x14ac:dyDescent="0.25">
      <c r="A37" s="6">
        <v>41913</v>
      </c>
      <c r="B37" s="9">
        <f>('Total empleo público y priv'!B37/'Total empleo público y priv'!B25-1)*100</f>
        <v>0.20158346838989871</v>
      </c>
      <c r="C37" s="9">
        <f>('Total empleo público y priv'!C37/'Total empleo público y priv'!C25-1)*100</f>
        <v>3.3176038149966836</v>
      </c>
      <c r="D37" s="9">
        <f>('Total empleo público y priv'!D37/'Total empleo público y priv'!D25-1)*100</f>
        <v>3.1600353196157727</v>
      </c>
      <c r="E37" s="9">
        <f>('Total empleo público y priv'!E37/'Total empleo público y priv'!E25-1)*100</f>
        <v>-4.6808678978330516</v>
      </c>
      <c r="F37" s="9">
        <f>('Total empleo público y priv'!F37/'Total empleo público y priv'!F25-1)*100</f>
        <v>2.0340637285898966</v>
      </c>
      <c r="G37" s="9">
        <f>('Total empleo público y priv'!G37/'Total empleo público y priv'!G25-1)*100</f>
        <v>15.467281358215711</v>
      </c>
      <c r="H37" s="10">
        <f>('Total empleo público y priv'!H37/'Total empleo público y priv'!H25-1)*100</f>
        <v>1.5067232342329984</v>
      </c>
    </row>
    <row r="38" spans="1:8" x14ac:dyDescent="0.25">
      <c r="A38" s="6">
        <v>41944</v>
      </c>
      <c r="B38" s="9">
        <f>('Total empleo público y priv'!B38/'Total empleo público y priv'!B26-1)*100</f>
        <v>5.9235301243587557E-2</v>
      </c>
      <c r="C38" s="9">
        <f>('Total empleo público y priv'!C38/'Total empleo público y priv'!C26-1)*100</f>
        <v>3.7340266424176427</v>
      </c>
      <c r="D38" s="9">
        <f>('Total empleo público y priv'!D38/'Total empleo público y priv'!D26-1)*100</f>
        <v>2.3215013280670771</v>
      </c>
      <c r="E38" s="9">
        <f>('Total empleo público y priv'!E38/'Total empleo público y priv'!E26-1)*100</f>
        <v>-4.5190460572553048</v>
      </c>
      <c r="F38" s="9">
        <f>('Total empleo público y priv'!F38/'Total empleo público y priv'!F26-1)*100</f>
        <v>0.88517137747394781</v>
      </c>
      <c r="G38" s="9">
        <f>('Total empleo público y priv'!G38/'Total empleo público y priv'!G26-1)*100</f>
        <v>15.134495499567024</v>
      </c>
      <c r="H38" s="10">
        <f>('Total empleo público y priv'!H38/'Total empleo público y priv'!H26-1)*100</f>
        <v>1.361300525892295</v>
      </c>
    </row>
    <row r="39" spans="1:8" x14ac:dyDescent="0.25">
      <c r="A39" s="6">
        <v>41974</v>
      </c>
      <c r="B39" s="9">
        <f>('Total empleo público y priv'!B39/'Total empleo público y priv'!B27-1)*100</f>
        <v>0.34323781491119032</v>
      </c>
      <c r="C39" s="9">
        <f>('Total empleo público y priv'!C39/'Total empleo público y priv'!C27-1)*100</f>
        <v>3.0926039728220944</v>
      </c>
      <c r="D39" s="9">
        <f>('Total empleo público y priv'!D39/'Total empleo público y priv'!D27-1)*100</f>
        <v>-0.85411281146950957</v>
      </c>
      <c r="E39" s="9">
        <f>('Total empleo público y priv'!E39/'Total empleo público y priv'!E27-1)*100</f>
        <v>-4.1853240594073471</v>
      </c>
      <c r="F39" s="9">
        <f>('Total empleo público y priv'!F39/'Total empleo público y priv'!F27-1)*100</f>
        <v>-0.55867527641183523</v>
      </c>
      <c r="G39" s="9">
        <f>('Total empleo público y priv'!G39/'Total empleo público y priv'!G27-1)*100</f>
        <v>15.321306586503525</v>
      </c>
      <c r="H39" s="10">
        <f>('Total empleo público y priv'!H39/'Total empleo público y priv'!H27-1)*100</f>
        <v>1.0771867204248498</v>
      </c>
    </row>
    <row r="40" spans="1:8" x14ac:dyDescent="0.25">
      <c r="A40" s="6">
        <v>42005</v>
      </c>
      <c r="B40" s="9">
        <f>('Total empleo público y priv'!B40/'Total empleo público y priv'!B28-1)*100</f>
        <v>0.70579762216418374</v>
      </c>
      <c r="C40" s="9">
        <f>('Total empleo público y priv'!C40/'Total empleo público y priv'!C28-1)*100</f>
        <v>3.4897961117782206</v>
      </c>
      <c r="D40" s="9">
        <f>('Total empleo público y priv'!D40/'Total empleo público y priv'!D28-1)*100</f>
        <v>-3.1629661583970181</v>
      </c>
      <c r="E40" s="9">
        <f>('Total empleo público y priv'!E40/'Total empleo público y priv'!E28-1)*100</f>
        <v>-3.8943490389481972</v>
      </c>
      <c r="F40" s="9">
        <f>('Total empleo público y priv'!F40/'Total empleo público y priv'!F28-1)*100</f>
        <v>-1.5755804851169009</v>
      </c>
      <c r="G40" s="9">
        <f>('Total empleo público y priv'!G40/'Total empleo público y priv'!G28-1)*100</f>
        <v>16.237851949296854</v>
      </c>
      <c r="H40" s="10">
        <f>('Total empleo público y priv'!H40/'Total empleo público y priv'!H28-1)*100</f>
        <v>1.1742251458684461</v>
      </c>
    </row>
    <row r="41" spans="1:8" x14ac:dyDescent="0.25">
      <c r="A41" s="6">
        <v>42036</v>
      </c>
      <c r="B41" s="9">
        <f>('Total empleo público y priv'!B41/'Total empleo público y priv'!B29-1)*100</f>
        <v>1.1000405826002257</v>
      </c>
      <c r="C41" s="9">
        <f>('Total empleo público y priv'!C41/'Total empleo público y priv'!C29-1)*100</f>
        <v>3.491563886478688</v>
      </c>
      <c r="D41" s="9">
        <f>('Total empleo público y priv'!D41/'Total empleo público y priv'!D29-1)*100</f>
        <v>-3.4705547659166003</v>
      </c>
      <c r="E41" s="9">
        <f>('Total empleo público y priv'!E41/'Total empleo público y priv'!E29-1)*100</f>
        <v>-2.0631827492034627</v>
      </c>
      <c r="F41" s="9">
        <f>('Total empleo público y priv'!F41/'Total empleo público y priv'!F29-1)*100</f>
        <v>-2.3297186178683482</v>
      </c>
      <c r="G41" s="9">
        <f>('Total empleo público y priv'!G41/'Total empleo público y priv'!G29-1)*100</f>
        <v>16.618375045851796</v>
      </c>
      <c r="H41" s="10">
        <f>('Total empleo público y priv'!H41/'Total empleo público y priv'!H29-1)*100</f>
        <v>1.3565713210898611</v>
      </c>
    </row>
    <row r="42" spans="1:8" x14ac:dyDescent="0.25">
      <c r="A42" s="6">
        <v>42064</v>
      </c>
      <c r="B42" s="9">
        <f>('Total empleo público y priv'!B42/'Total empleo público y priv'!B30-1)*100</f>
        <v>1.6599986975794012</v>
      </c>
      <c r="C42" s="9">
        <f>('Total empleo público y priv'!C42/'Total empleo público y priv'!C30-1)*100</f>
        <v>5.6432306030994583</v>
      </c>
      <c r="D42" s="9">
        <f>('Total empleo público y priv'!D42/'Total empleo público y priv'!D30-1)*100</f>
        <v>-2.6647549865820408</v>
      </c>
      <c r="E42" s="9">
        <f>('Total empleo público y priv'!E42/'Total empleo público y priv'!E30-1)*100</f>
        <v>-3.0800257536736875</v>
      </c>
      <c r="F42" s="9">
        <f>('Total empleo público y priv'!F42/'Total empleo público y priv'!F30-1)*100</f>
        <v>-2.0452541272174218</v>
      </c>
      <c r="G42" s="9">
        <f>('Total empleo público y priv'!G42/'Total empleo público y priv'!G30-1)*100</f>
        <v>15.876274937189061</v>
      </c>
      <c r="H42" s="10">
        <f>('Total empleo público y priv'!H42/'Total empleo público y priv'!H30-1)*100</f>
        <v>2.1791900037937406</v>
      </c>
    </row>
    <row r="43" spans="1:8" x14ac:dyDescent="0.25">
      <c r="A43" s="6">
        <v>42095</v>
      </c>
      <c r="B43" s="9">
        <f>('Total empleo público y priv'!B43/'Total empleo público y priv'!B31-1)*100</f>
        <v>2.0976996411020243</v>
      </c>
      <c r="C43" s="9">
        <f>('Total empleo público y priv'!C43/'Total empleo público y priv'!C31-1)*100</f>
        <v>3.9670014246612206</v>
      </c>
      <c r="D43" s="9">
        <f>('Total empleo público y priv'!D43/'Total empleo público y priv'!D31-1)*100</f>
        <v>-2.6668757814191202</v>
      </c>
      <c r="E43" s="9">
        <f>('Total empleo público y priv'!E43/'Total empleo público y priv'!E31-1)*100</f>
        <v>-2.8819658160124995</v>
      </c>
      <c r="F43" s="9">
        <f>('Total empleo público y priv'!F43/'Total empleo público y priv'!F31-1)*100</f>
        <v>-2.28962205693789</v>
      </c>
      <c r="G43" s="9">
        <f>('Total empleo público y priv'!G43/'Total empleo público y priv'!G31-1)*100</f>
        <v>14.89995560889794</v>
      </c>
      <c r="H43" s="10">
        <f>('Total empleo público y priv'!H43/'Total empleo público y priv'!H31-1)*100</f>
        <v>1.9708584168761423</v>
      </c>
    </row>
    <row r="44" spans="1:8" x14ac:dyDescent="0.25">
      <c r="A44" s="6">
        <v>42125</v>
      </c>
      <c r="B44" s="9">
        <f>('Total empleo público y priv'!B44/'Total empleo público y priv'!B32-1)*100</f>
        <v>1.9889277105419989</v>
      </c>
      <c r="C44" s="9">
        <f>('Total empleo público y priv'!C44/'Total empleo público y priv'!C32-1)*100</f>
        <v>4.132303754479616</v>
      </c>
      <c r="D44" s="9">
        <f>('Total empleo público y priv'!D44/'Total empleo público y priv'!D32-1)*100</f>
        <v>-3.2025727707775342</v>
      </c>
      <c r="E44" s="9">
        <f>('Total empleo público y priv'!E44/'Total empleo público y priv'!E32-1)*100</f>
        <v>-2.2970761458026123</v>
      </c>
      <c r="F44" s="9">
        <f>('Total empleo público y priv'!F44/'Total empleo público y priv'!F32-1)*100</f>
        <v>-2.2938280270472289</v>
      </c>
      <c r="G44" s="9">
        <f>('Total empleo público y priv'!G44/'Total empleo público y priv'!G32-1)*100</f>
        <v>14.538903019630855</v>
      </c>
      <c r="H44" s="10">
        <f>('Total empleo público y priv'!H44/'Total empleo público y priv'!H32-1)*100</f>
        <v>1.9495378176989098</v>
      </c>
    </row>
    <row r="45" spans="1:8" x14ac:dyDescent="0.25">
      <c r="A45" s="6">
        <v>42156</v>
      </c>
      <c r="B45" s="9">
        <f>('Total empleo público y priv'!B45/'Total empleo público y priv'!B33-1)*100</f>
        <v>2.3181903251787261</v>
      </c>
      <c r="C45" s="9">
        <f>('Total empleo público y priv'!C45/'Total empleo público y priv'!C33-1)*100</f>
        <v>4.2308823792222228</v>
      </c>
      <c r="D45" s="9">
        <f>('Total empleo público y priv'!D45/'Total empleo público y priv'!D33-1)*100</f>
        <v>-3.9374271853101273</v>
      </c>
      <c r="E45" s="9">
        <f>('Total empleo público y priv'!E45/'Total empleo público y priv'!E33-1)*100</f>
        <v>-1.36451633048148</v>
      </c>
      <c r="F45" s="9">
        <f>('Total empleo público y priv'!F45/'Total empleo público y priv'!F33-1)*100</f>
        <v>-1.8804540499773981</v>
      </c>
      <c r="G45" s="9">
        <f>('Total empleo público y priv'!G45/'Total empleo público y priv'!G33-1)*100</f>
        <v>14.274794634534938</v>
      </c>
      <c r="H45" s="10">
        <f>('Total empleo público y priv'!H45/'Total empleo público y priv'!H33-1)*100</f>
        <v>2.2021854832736221</v>
      </c>
    </row>
    <row r="46" spans="1:8" x14ac:dyDescent="0.25">
      <c r="A46" s="6">
        <v>42186</v>
      </c>
      <c r="B46" s="9">
        <f>('Total empleo público y priv'!B46/'Total empleo público y priv'!B34-1)*100</f>
        <v>2.3503349645053628</v>
      </c>
      <c r="C46" s="9">
        <f>('Total empleo público y priv'!C46/'Total empleo público y priv'!C34-1)*100</f>
        <v>5.3662138206004295</v>
      </c>
      <c r="D46" s="9">
        <f>('Total empleo público y priv'!D46/'Total empleo público y priv'!D34-1)*100</f>
        <v>-4.0828229804607759</v>
      </c>
      <c r="E46" s="9">
        <f>('Total empleo público y priv'!E46/'Total empleo público y priv'!E34-1)*100</f>
        <v>-1.0207865763795954</v>
      </c>
      <c r="F46" s="9">
        <f>('Total empleo público y priv'!F46/'Total empleo público y priv'!F34-1)*100</f>
        <v>-1.7330898413721485</v>
      </c>
      <c r="G46" s="9">
        <f>('Total empleo público y priv'!G46/'Total empleo público y priv'!G34-1)*100</f>
        <v>13.113865961311699</v>
      </c>
      <c r="H46" s="10">
        <f>('Total empleo público y priv'!H46/'Total empleo público y priv'!H34-1)*100</f>
        <v>2.4966422773408325</v>
      </c>
    </row>
    <row r="47" spans="1:8" x14ac:dyDescent="0.25">
      <c r="A47" s="6">
        <v>42217</v>
      </c>
      <c r="B47" s="9">
        <f>('Total empleo público y priv'!B47/'Total empleo público y priv'!B35-1)*100</f>
        <v>2.592946697888876</v>
      </c>
      <c r="C47" s="9">
        <f>('Total empleo público y priv'!C47/'Total empleo público y priv'!C35-1)*100</f>
        <v>5.5245626164242667</v>
      </c>
      <c r="D47" s="9">
        <f>('Total empleo público y priv'!D47/'Total empleo público y priv'!D35-1)*100</f>
        <v>-3.8555673062396156</v>
      </c>
      <c r="E47" s="9">
        <f>('Total empleo público y priv'!E47/'Total empleo público y priv'!E35-1)*100</f>
        <v>-0.91593617899623503</v>
      </c>
      <c r="F47" s="9">
        <f>('Total empleo público y priv'!F47/'Total empleo público y priv'!F35-1)*100</f>
        <v>-1.7126661800089038</v>
      </c>
      <c r="G47" s="9">
        <f>('Total empleo público y priv'!G47/'Total empleo público y priv'!G35-1)*100</f>
        <v>12.401660770004863</v>
      </c>
      <c r="H47" s="10">
        <f>('Total empleo público y priv'!H47/'Total empleo público y priv'!H35-1)*100</f>
        <v>2.6616764147804339</v>
      </c>
    </row>
    <row r="48" spans="1:8" x14ac:dyDescent="0.25">
      <c r="A48" s="6">
        <v>42248</v>
      </c>
      <c r="B48" s="9">
        <f>('Total empleo público y priv'!B48/'Total empleo público y priv'!B36-1)*100</f>
        <v>2.3047756319628077</v>
      </c>
      <c r="C48" s="9">
        <f>('Total empleo público y priv'!C48/'Total empleo público y priv'!C36-1)*100</f>
        <v>4.959879959171376</v>
      </c>
      <c r="D48" s="9">
        <f>('Total empleo público y priv'!D48/'Total empleo público y priv'!D36-1)*100</f>
        <v>-3.7076877550182852</v>
      </c>
      <c r="E48" s="9">
        <f>('Total empleo público y priv'!E48/'Total empleo público y priv'!E36-1)*100</f>
        <v>-0.15760403078370899</v>
      </c>
      <c r="F48" s="9">
        <f>('Total empleo público y priv'!F48/'Total empleo público y priv'!F36-1)*100</f>
        <v>-1.8015451053141063</v>
      </c>
      <c r="G48" s="9">
        <f>('Total empleo público y priv'!G48/'Total empleo público y priv'!G36-1)*100</f>
        <v>10.602796198364061</v>
      </c>
      <c r="H48" s="10">
        <f>('Total empleo público y priv'!H48/'Total empleo público y priv'!H36-1)*100</f>
        <v>2.3516682289843605</v>
      </c>
    </row>
    <row r="49" spans="1:8" x14ac:dyDescent="0.25">
      <c r="A49" s="6">
        <v>42278</v>
      </c>
      <c r="B49" s="9">
        <f>('Total empleo público y priv'!B49/'Total empleo público y priv'!B37-1)*100</f>
        <v>2.1852197693453368</v>
      </c>
      <c r="C49" s="9">
        <f>('Total empleo público y priv'!C49/'Total empleo público y priv'!C37-1)*100</f>
        <v>5.3058012669230159</v>
      </c>
      <c r="D49" s="9">
        <f>('Total empleo público y priv'!D49/'Total empleo público y priv'!D37-1)*100</f>
        <v>-3.6904947173661218</v>
      </c>
      <c r="E49" s="9">
        <f>('Total empleo público y priv'!E49/'Total empleo público y priv'!E37-1)*100</f>
        <v>0.27806734649535869</v>
      </c>
      <c r="F49" s="9">
        <f>('Total empleo público y priv'!F49/'Total empleo público y priv'!F37-1)*100</f>
        <v>-1.9710827920787599</v>
      </c>
      <c r="G49" s="9">
        <f>('Total empleo público y priv'!G49/'Total empleo público y priv'!G37-1)*100</f>
        <v>7.9074826955449096</v>
      </c>
      <c r="H49" s="10">
        <f>('Total empleo público y priv'!H49/'Total empleo público y priv'!H37-1)*100</f>
        <v>2.3034758680483103</v>
      </c>
    </row>
    <row r="50" spans="1:8" x14ac:dyDescent="0.25">
      <c r="A50" s="6">
        <v>42309</v>
      </c>
      <c r="B50" s="9">
        <f>('Total empleo público y priv'!B50/'Total empleo público y priv'!B38-1)*100</f>
        <v>1.9773659183049741</v>
      </c>
      <c r="C50" s="9">
        <f>('Total empleo público y priv'!C50/'Total empleo público y priv'!C38-1)*100</f>
        <v>5.0522234837812707</v>
      </c>
      <c r="D50" s="9">
        <f>('Total empleo público y priv'!D50/'Total empleo público y priv'!D38-1)*100</f>
        <v>-3.2310216373352851</v>
      </c>
      <c r="E50" s="9">
        <f>('Total empleo público y priv'!E50/'Total empleo público y priv'!E38-1)*100</f>
        <v>0.39772309051206989</v>
      </c>
      <c r="F50" s="9">
        <f>('Total empleo público y priv'!F50/'Total empleo público y priv'!F38-1)*100</f>
        <v>-1.4075247997633711</v>
      </c>
      <c r="G50" s="9">
        <f>('Total empleo público y priv'!G50/'Total empleo público y priv'!G38-1)*100</f>
        <v>6.2664429329098326</v>
      </c>
      <c r="H50" s="10">
        <f>('Total empleo público y priv'!H50/'Total empleo público y priv'!H38-1)*100</f>
        <v>2.1910103444269913</v>
      </c>
    </row>
    <row r="51" spans="1:8" x14ac:dyDescent="0.25">
      <c r="A51" s="6">
        <v>42339</v>
      </c>
      <c r="B51" s="9">
        <f>('Total empleo público y priv'!B51/'Total empleo público y priv'!B39-1)*100</f>
        <v>1.2562761123068755</v>
      </c>
      <c r="C51" s="9">
        <f>('Total empleo público y priv'!C51/'Total empleo público y priv'!C39-1)*100</f>
        <v>4.9366272839348246</v>
      </c>
      <c r="D51" s="9">
        <f>('Total empleo público y priv'!D51/'Total empleo público y priv'!D39-1)*100</f>
        <v>-0.57828132544325284</v>
      </c>
      <c r="E51" s="9">
        <f>('Total empleo público y priv'!E51/'Total empleo público y priv'!E39-1)*100</f>
        <v>0.12115230399112331</v>
      </c>
      <c r="F51" s="9">
        <f>('Total empleo público y priv'!F51/'Total empleo público y priv'!F39-1)*100</f>
        <v>-0.45864614046244867</v>
      </c>
      <c r="G51" s="9">
        <f>('Total empleo público y priv'!G51/'Total empleo público y priv'!G39-1)*100</f>
        <v>4.4311494181453526</v>
      </c>
      <c r="H51" s="10">
        <f>('Total empleo público y priv'!H51/'Total empleo público y priv'!H39-1)*100</f>
        <v>1.9572573660337378</v>
      </c>
    </row>
    <row r="52" spans="1:8" x14ac:dyDescent="0.25">
      <c r="A52" s="6">
        <v>42370</v>
      </c>
      <c r="B52" s="9">
        <f>('Total empleo público y priv'!B52/'Total empleo público y priv'!B40-1)*100</f>
        <v>0.64539032269517183</v>
      </c>
      <c r="C52" s="9">
        <f>('Total empleo público y priv'!C52/'Total empleo público y priv'!C40-1)*100</f>
        <v>4.2363856021565782</v>
      </c>
      <c r="D52" s="9">
        <f>('Total empleo público y priv'!D52/'Total empleo público y priv'!D40-1)*100</f>
        <v>1.0416358888224675</v>
      </c>
      <c r="E52" s="9">
        <f>('Total empleo público y priv'!E52/'Total empleo público y priv'!E40-1)*100</f>
        <v>0.14696804914611228</v>
      </c>
      <c r="F52" s="9">
        <f>('Total empleo público y priv'!F52/'Total empleo público y priv'!F40-1)*100</f>
        <v>0.29006989878810341</v>
      </c>
      <c r="G52" s="9">
        <f>('Total empleo público y priv'!G52/'Total empleo público y priv'!G40-1)*100</f>
        <v>3.8245133819951427</v>
      </c>
      <c r="H52" s="10">
        <f>('Total empleo público y priv'!H52/'Total empleo público y priv'!H40-1)*100</f>
        <v>1.5909263070719382</v>
      </c>
    </row>
    <row r="53" spans="1:8" x14ac:dyDescent="0.25">
      <c r="A53" s="6">
        <v>42401</v>
      </c>
      <c r="B53" s="9">
        <f>('Total empleo público y priv'!B53/'Total empleo público y priv'!B41-1)*100</f>
        <v>0.51396610294927036</v>
      </c>
      <c r="C53" s="9">
        <f>('Total empleo público y priv'!C53/'Total empleo público y priv'!C41-1)*100</f>
        <v>4.0780575163505084</v>
      </c>
      <c r="D53" s="9">
        <f>('Total empleo público y priv'!D53/'Total empleo público y priv'!D41-1)*100</f>
        <v>1.162486373556848</v>
      </c>
      <c r="E53" s="9">
        <f>('Total empleo público y priv'!E53/'Total empleo público y priv'!E41-1)*100</f>
        <v>-1.0921739635603167</v>
      </c>
      <c r="F53" s="9">
        <f>('Total empleo público y priv'!F53/'Total empleo público y priv'!F41-1)*100</f>
        <v>0.7380889427953008</v>
      </c>
      <c r="G53" s="9">
        <f>('Total empleo público y priv'!G53/'Total empleo público y priv'!G41-1)*100</f>
        <v>2.6464859249426542</v>
      </c>
      <c r="H53" s="10">
        <f>('Total empleo público y priv'!H53/'Total empleo público y priv'!H41-1)*100</f>
        <v>1.4622786095020546</v>
      </c>
    </row>
    <row r="54" spans="1:8" x14ac:dyDescent="0.25">
      <c r="A54" s="6">
        <v>42430</v>
      </c>
      <c r="B54" s="9">
        <f>('Total empleo público y priv'!B54/'Total empleo público y priv'!B42-1)*100</f>
        <v>0.20092275158369866</v>
      </c>
      <c r="C54" s="9">
        <f>('Total empleo público y priv'!C54/'Total empleo público y priv'!C42-1)*100</f>
        <v>4.2143031119967533</v>
      </c>
      <c r="D54" s="9">
        <f>('Total empleo público y priv'!D54/'Total empleo público y priv'!D42-1)*100</f>
        <v>1.4862169767505318</v>
      </c>
      <c r="E54" s="9">
        <f>('Total empleo público y priv'!E54/'Total empleo público y priv'!E42-1)*100</f>
        <v>-0.60202416888914811</v>
      </c>
      <c r="F54" s="9">
        <f>('Total empleo público y priv'!F54/'Total empleo público y priv'!F42-1)*100</f>
        <v>0.60770546523174485</v>
      </c>
      <c r="G54" s="9">
        <f>('Total empleo público y priv'!G54/'Total empleo público y priv'!G42-1)*100</f>
        <v>2.5136841137920918</v>
      </c>
      <c r="H54" s="10">
        <f>('Total empleo público y priv'!H54/'Total empleo público y priv'!H42-1)*100</f>
        <v>1.3395403552450391</v>
      </c>
    </row>
    <row r="55" spans="1:8" x14ac:dyDescent="0.25">
      <c r="A55" s="6">
        <v>42461</v>
      </c>
      <c r="B55" s="9">
        <f>('Total empleo público y priv'!B55/'Total empleo público y priv'!B43-1)*100</f>
        <v>-0.57487358066938832</v>
      </c>
      <c r="C55" s="9">
        <f>('Total empleo público y priv'!C55/'Total empleo público y priv'!C43-1)*100</f>
        <v>3.8385296774430699</v>
      </c>
      <c r="D55" s="9">
        <f>('Total empleo público y priv'!D55/'Total empleo público y priv'!D43-1)*100</f>
        <v>2.1655406248794362</v>
      </c>
      <c r="E55" s="9">
        <f>('Total empleo público y priv'!E55/'Total empleo público y priv'!E43-1)*100</f>
        <v>-0.67325458383507009</v>
      </c>
      <c r="F55" s="9">
        <f>('Total empleo público y priv'!F55/'Total empleo público y priv'!F43-1)*100</f>
        <v>1.0225488164679497</v>
      </c>
      <c r="G55" s="9">
        <f>('Total empleo público y priv'!G55/'Total empleo público y priv'!G43-1)*100</f>
        <v>2.3589981340934374</v>
      </c>
      <c r="H55" s="10">
        <f>('Total empleo público y priv'!H55/'Total empleo público y priv'!H43-1)*100</f>
        <v>0.91121467267063494</v>
      </c>
    </row>
    <row r="56" spans="1:8" x14ac:dyDescent="0.25">
      <c r="A56" s="6">
        <v>42491</v>
      </c>
      <c r="B56" s="9">
        <f>('Total empleo público y priv'!B56/'Total empleo público y priv'!B44-1)*100</f>
        <v>-0.72671034447706617</v>
      </c>
      <c r="C56" s="9">
        <f>('Total empleo público y priv'!C56/'Total empleo público y priv'!C44-1)*100</f>
        <v>3.311815688864872</v>
      </c>
      <c r="D56" s="9">
        <f>('Total empleo público y priv'!D56/'Total empleo público y priv'!D44-1)*100</f>
        <v>2.5424593662334294</v>
      </c>
      <c r="E56" s="9">
        <f>('Total empleo público y priv'!E56/'Total empleo público y priv'!E44-1)*100</f>
        <v>1.1856446912576368</v>
      </c>
      <c r="F56" s="9">
        <f>('Total empleo público y priv'!F56/'Total empleo público y priv'!F44-1)*100</f>
        <v>1.1359404614349922</v>
      </c>
      <c r="G56" s="9">
        <f>('Total empleo público y priv'!G56/'Total empleo público y priv'!G44-1)*100</f>
        <v>1.8032996910988031</v>
      </c>
      <c r="H56" s="10">
        <f>('Total empleo público y priv'!H56/'Total empleo público y priv'!H44-1)*100</f>
        <v>0.78563213739688553</v>
      </c>
    </row>
    <row r="57" spans="1:8" x14ac:dyDescent="0.25">
      <c r="A57" s="6">
        <v>42522</v>
      </c>
      <c r="B57" s="9">
        <f>('Total empleo público y priv'!B57/'Total empleo público y priv'!B45-1)*100</f>
        <v>-1.2801381199115558</v>
      </c>
      <c r="C57" s="9">
        <f>('Total empleo público y priv'!C57/'Total empleo público y priv'!C45-1)*100</f>
        <v>3.0794330445712337</v>
      </c>
      <c r="D57" s="9">
        <f>('Total empleo público y priv'!D57/'Total empleo público y priv'!D45-1)*100</f>
        <v>2.7618071441339209</v>
      </c>
      <c r="E57" s="9">
        <f>('Total empleo público y priv'!E57/'Total empleo público y priv'!E45-1)*100</f>
        <v>1.7528009993741822</v>
      </c>
      <c r="F57" s="9">
        <f>('Total empleo público y priv'!F57/'Total empleo público y priv'!F45-1)*100</f>
        <v>1.4095100084508649</v>
      </c>
      <c r="G57" s="9">
        <f>('Total empleo público y priv'!G57/'Total empleo público y priv'!G45-1)*100</f>
        <v>1.2432369883465855</v>
      </c>
      <c r="H57" s="10">
        <f>('Total empleo público y priv'!H57/'Total empleo público y priv'!H45-1)*100</f>
        <v>0.4878678418469784</v>
      </c>
    </row>
    <row r="58" spans="1:8" x14ac:dyDescent="0.25">
      <c r="A58" s="6">
        <v>42552</v>
      </c>
      <c r="B58" s="9">
        <f>('Total empleo público y priv'!B58/'Total empleo público y priv'!B46-1)*100</f>
        <v>-1.415012709276442</v>
      </c>
      <c r="C58" s="9">
        <f>('Total empleo público y priv'!C58/'Total empleo público y priv'!C46-1)*100</f>
        <v>1.8827445830855272</v>
      </c>
      <c r="D58" s="9">
        <f>('Total empleo público y priv'!D58/'Total empleo público y priv'!D46-1)*100</f>
        <v>2.7242322894496906</v>
      </c>
      <c r="E58" s="9">
        <f>('Total empleo público y priv'!E58/'Total empleo público y priv'!E46-1)*100</f>
        <v>1.4928387048115832</v>
      </c>
      <c r="F58" s="9">
        <f>('Total empleo público y priv'!F58/'Total empleo público y priv'!F46-1)*100</f>
        <v>1.3943824558484419</v>
      </c>
      <c r="G58" s="9">
        <f>('Total empleo público y priv'!G58/'Total empleo público y priv'!G46-1)*100</f>
        <v>1.6264720797881438</v>
      </c>
      <c r="H58" s="10">
        <f>('Total empleo público y priv'!H58/'Total empleo público y priv'!H46-1)*100</f>
        <v>0.115331640418459</v>
      </c>
    </row>
    <row r="59" spans="1:8" x14ac:dyDescent="0.25">
      <c r="A59" s="6">
        <v>42583</v>
      </c>
      <c r="B59" s="9">
        <f>('Total empleo público y priv'!B59/'Total empleo público y priv'!B47-1)*100</f>
        <v>-1.4140163350677803</v>
      </c>
      <c r="C59" s="9">
        <f>('Total empleo público y priv'!C59/'Total empleo público y priv'!C47-1)*100</f>
        <v>1.6462654028590595</v>
      </c>
      <c r="D59" s="9">
        <f>('Total empleo público y priv'!D59/'Total empleo público y priv'!D47-1)*100</f>
        <v>2.6774209479511368</v>
      </c>
      <c r="E59" s="9">
        <f>('Total empleo público y priv'!E59/'Total empleo público y priv'!E47-1)*100</f>
        <v>1.5642245758685558</v>
      </c>
      <c r="F59" s="9">
        <f>('Total empleo público y priv'!F59/'Total empleo público y priv'!F47-1)*100</f>
        <v>1.5593406193253445</v>
      </c>
      <c r="G59" s="9">
        <f>('Total empleo público y priv'!G59/'Total empleo público y priv'!G47-1)*100</f>
        <v>2.2782365345578537</v>
      </c>
      <c r="H59" s="10">
        <f>('Total empleo público y priv'!H59/'Total empleo público y priv'!H47-1)*100</f>
        <v>9.5760132399669295E-2</v>
      </c>
    </row>
    <row r="60" spans="1:8" x14ac:dyDescent="0.25">
      <c r="A60" s="6">
        <v>42614</v>
      </c>
      <c r="B60" s="9">
        <f>('Total empleo público y priv'!B60/'Total empleo público y priv'!B48-1)*100</f>
        <v>-1.3838426217691935</v>
      </c>
      <c r="C60" s="9">
        <f>('Total empleo público y priv'!C60/'Total empleo público y priv'!C48-1)*100</f>
        <v>1.5683995758690505</v>
      </c>
      <c r="D60" s="9">
        <f>('Total empleo público y priv'!D60/'Total empleo público y priv'!D48-1)*100</f>
        <v>2.6873519488909592</v>
      </c>
      <c r="E60" s="9">
        <f>('Total empleo público y priv'!E60/'Total empleo público y priv'!E48-1)*100</f>
        <v>1.288564656512281</v>
      </c>
      <c r="F60" s="9">
        <f>('Total empleo público y priv'!F60/'Total empleo público y priv'!F48-1)*100</f>
        <v>1.86285767594494</v>
      </c>
      <c r="G60" s="9">
        <f>('Total empleo público y priv'!G60/'Total empleo público y priv'!G48-1)*100</f>
        <v>3.3121108628128892</v>
      </c>
      <c r="H60" s="10">
        <f>('Total empleo público y priv'!H60/'Total empleo público y priv'!H48-1)*100</f>
        <v>0.151173295555318</v>
      </c>
    </row>
    <row r="61" spans="1:8" x14ac:dyDescent="0.25">
      <c r="A61" s="6">
        <v>42644</v>
      </c>
      <c r="B61" s="9">
        <f>('Total empleo público y priv'!B61/'Total empleo público y priv'!B49-1)*100</f>
        <v>-1.3961093964983573</v>
      </c>
      <c r="C61" s="9">
        <f>('Total empleo público y priv'!C61/'Total empleo público y priv'!C49-1)*100</f>
        <v>0.95243508076678918</v>
      </c>
      <c r="D61" s="9">
        <f>('Total empleo público y priv'!D61/'Total empleo público y priv'!D49-1)*100</f>
        <v>2.6545534524007319</v>
      </c>
      <c r="E61" s="9">
        <f>('Total empleo público y priv'!E61/'Total empleo público y priv'!E49-1)*100</f>
        <v>1.3957327048924828</v>
      </c>
      <c r="F61" s="9">
        <f>('Total empleo público y priv'!F61/'Total empleo público y priv'!F49-1)*100</f>
        <v>2.3710653748866939</v>
      </c>
      <c r="G61" s="9">
        <f>('Total empleo público y priv'!G61/'Total empleo público y priv'!G49-1)*100</f>
        <v>5.8947427702531474</v>
      </c>
      <c r="H61" s="10">
        <f>('Total empleo público y priv'!H61/'Total empleo público y priv'!H49-1)*100</f>
        <v>0.1252095834473943</v>
      </c>
    </row>
    <row r="62" spans="1:8" x14ac:dyDescent="0.25">
      <c r="A62" s="6">
        <v>42675</v>
      </c>
      <c r="B62" s="9">
        <f>('Total empleo público y priv'!B62/'Total empleo público y priv'!B50-1)*100</f>
        <v>-1.0643458501681913</v>
      </c>
      <c r="C62" s="9">
        <f>('Total empleo público y priv'!C62/'Total empleo público y priv'!C50-1)*100</f>
        <v>0.75498532490450021</v>
      </c>
      <c r="D62" s="9">
        <f>('Total empleo público y priv'!D62/'Total empleo público y priv'!D50-1)*100</f>
        <v>2.7880025273932185</v>
      </c>
      <c r="E62" s="9">
        <f>('Total empleo público y priv'!E62/'Total empleo público y priv'!E50-1)*100</f>
        <v>1.4181641336197481</v>
      </c>
      <c r="F62" s="9">
        <f>('Total empleo público y priv'!F62/'Total empleo público y priv'!F50-1)*100</f>
        <v>2.590866459454233</v>
      </c>
      <c r="G62" s="9">
        <f>('Total empleo público y priv'!G62/'Total empleo público y priv'!G50-1)*100</f>
        <v>7.8422526315195862</v>
      </c>
      <c r="H62" s="10">
        <f>('Total empleo público y priv'!H62/'Total empleo público y priv'!H50-1)*100</f>
        <v>0.33608984806368092</v>
      </c>
    </row>
    <row r="63" spans="1:8" x14ac:dyDescent="0.25">
      <c r="A63" s="3">
        <v>42705</v>
      </c>
      <c r="B63" s="9">
        <f>('Total empleo público y priv'!B63/'Total empleo público y priv'!B51-1)*100</f>
        <v>-0.64048400663024863</v>
      </c>
      <c r="C63" s="9">
        <f>('Total empleo público y priv'!C63/'Total empleo público y priv'!C51-1)*100</f>
        <v>1.0319393964026702</v>
      </c>
      <c r="D63" s="9">
        <f>('Total empleo público y priv'!D63/'Total empleo público y priv'!D51-1)*100</f>
        <v>3.1273294029951826</v>
      </c>
      <c r="E63" s="9">
        <f>('Total empleo público y priv'!E63/'Total empleo público y priv'!E51-1)*100</f>
        <v>1.4439356673550785</v>
      </c>
      <c r="F63" s="9">
        <f>('Total empleo público y priv'!F63/'Total empleo público y priv'!F51-1)*100</f>
        <v>3.070023812355327</v>
      </c>
      <c r="G63" s="9">
        <f>('Total empleo público y priv'!G63/'Total empleo público y priv'!G51-1)*100</f>
        <v>8.2250309536559207</v>
      </c>
      <c r="H63" s="10">
        <f>('Total empleo público y priv'!H63/'Total empleo público y priv'!H51-1)*100</f>
        <v>0.71031959847429604</v>
      </c>
    </row>
    <row r="64" spans="1:8" x14ac:dyDescent="0.25">
      <c r="A64" s="3">
        <v>42736</v>
      </c>
      <c r="B64" s="9">
        <f>('Total empleo público y priv'!B64/'Total empleo público y priv'!B52-1)*100</f>
        <v>-0.20440340307856797</v>
      </c>
      <c r="C64" s="9">
        <f>('Total empleo público y priv'!C64/'Total empleo público y priv'!C52-1)*100</f>
        <v>1.3372310009042376</v>
      </c>
      <c r="D64" s="9">
        <f>('Total empleo público y priv'!D64/'Total empleo público y priv'!D52-1)*100</f>
        <v>3.4238039967248834</v>
      </c>
      <c r="E64" s="9">
        <f>('Total empleo público y priv'!E64/'Total empleo público y priv'!E52-1)*100</f>
        <v>0.32383356324539037</v>
      </c>
      <c r="F64" s="9">
        <f>('Total empleo público y priv'!F64/'Total empleo público y priv'!F52-1)*100</f>
        <v>4.4409691175339994</v>
      </c>
      <c r="G64" s="9">
        <f>('Total empleo público y priv'!G64/'Total empleo público y priv'!G52-1)*100</f>
        <v>7.1971382700053432</v>
      </c>
      <c r="H64" s="10">
        <f>('Total empleo público y priv'!H64/'Total empleo público y priv'!H52-1)*100</f>
        <v>1.1248675261908758</v>
      </c>
    </row>
    <row r="65" spans="1:8" x14ac:dyDescent="0.25">
      <c r="A65" s="3">
        <v>42767</v>
      </c>
      <c r="B65" s="9">
        <f>('Total empleo público y priv'!B65/'Total empleo público y priv'!B53-1)*100</f>
        <v>-0.33518841283060041</v>
      </c>
      <c r="C65" s="9">
        <f>('Total empleo público y priv'!C65/'Total empleo público y priv'!C53-1)*100</f>
        <v>1.0649896436239148</v>
      </c>
      <c r="D65" s="9">
        <f>('Total empleo público y priv'!D65/'Total empleo público y priv'!D53-1)*100</f>
        <v>3.6428794787980445</v>
      </c>
      <c r="E65" s="9">
        <f>('Total empleo público y priv'!E65/'Total empleo público y priv'!E53-1)*100</f>
        <v>-0.50610730551701177</v>
      </c>
      <c r="F65" s="9">
        <f>('Total empleo público y priv'!F65/'Total empleo público y priv'!F53-1)*100</f>
        <v>5.7259805997819768</v>
      </c>
      <c r="G65" s="9">
        <f>('Total empleo público y priv'!G65/'Total empleo público y priv'!G53-1)*100</f>
        <v>6.9579933990430387</v>
      </c>
      <c r="H65" s="10">
        <f>('Total empleo público y priv'!H65/'Total empleo público y priv'!H53-1)*100</f>
        <v>1.1122336675423172</v>
      </c>
    </row>
    <row r="66" spans="1:8" x14ac:dyDescent="0.25">
      <c r="A66" s="3">
        <v>42795</v>
      </c>
      <c r="B66" s="9">
        <f>('Total empleo público y priv'!B66/'Total empleo público y priv'!B54-1)*100</f>
        <v>0.11492840327387288</v>
      </c>
      <c r="C66" s="9">
        <f>('Total empleo público y priv'!C66/'Total empleo público y priv'!C54-1)*100</f>
        <v>0.75702581169863059</v>
      </c>
      <c r="D66" s="9">
        <f>('Total empleo público y priv'!D66/'Total empleo público y priv'!D54-1)*100</f>
        <v>3.2115648639190253</v>
      </c>
      <c r="E66" s="9">
        <f>('Total empleo público y priv'!E66/'Total empleo público y priv'!E54-1)*100</f>
        <v>-1.6088965986628567</v>
      </c>
      <c r="F66" s="9">
        <f>('Total empleo público y priv'!F66/'Total empleo público y priv'!F54-1)*100</f>
        <v>5.3918491383765366</v>
      </c>
      <c r="G66" s="9">
        <f>('Total empleo público y priv'!G66/'Total empleo público y priv'!G54-1)*100</f>
        <v>8.6086388937913085</v>
      </c>
      <c r="H66" s="10">
        <f>('Total empleo público y priv'!H66/'Total empleo público y priv'!H54-1)*100</f>
        <v>1.2259259262356048</v>
      </c>
    </row>
    <row r="67" spans="1:8" x14ac:dyDescent="0.25">
      <c r="A67" s="3">
        <v>42826</v>
      </c>
      <c r="B67" s="9">
        <f>('Total empleo público y priv'!B67/'Total empleo público y priv'!B55-1)*100</f>
        <v>2.8520444957713664E-2</v>
      </c>
      <c r="C67" s="9">
        <f>('Total empleo público y priv'!C67/'Total empleo público y priv'!C55-1)*100</f>
        <v>0.95414586183393268</v>
      </c>
      <c r="D67" s="9">
        <f>('Total empleo público y priv'!D67/'Total empleo público y priv'!D55-1)*100</f>
        <v>2.806044814081754</v>
      </c>
      <c r="E67" s="9">
        <f>('Total empleo público y priv'!E67/'Total empleo público y priv'!E55-1)*100</f>
        <v>-2.6322505914342598</v>
      </c>
      <c r="F67" s="9">
        <f>('Total empleo público y priv'!F67/'Total empleo público y priv'!F55-1)*100</f>
        <v>4.9701112403282899</v>
      </c>
      <c r="G67" s="9">
        <f>('Total empleo público y priv'!G67/'Total empleo público y priv'!G55-1)*100</f>
        <v>8.5953292271389046</v>
      </c>
      <c r="H67" s="10">
        <f>('Total empleo público y priv'!H67/'Total empleo público y priv'!H55-1)*100</f>
        <v>1.137885388933757</v>
      </c>
    </row>
    <row r="68" spans="1:8" x14ac:dyDescent="0.25">
      <c r="A68" s="3">
        <v>42856</v>
      </c>
      <c r="B68" s="9">
        <f>('Total empleo público y priv'!B68/'Total empleo público y priv'!B56-1)*100</f>
        <v>0.58875769266275579</v>
      </c>
      <c r="C68" s="9">
        <f>('Total empleo público y priv'!C68/'Total empleo público y priv'!C56-1)*100</f>
        <v>1.2128598013506187</v>
      </c>
      <c r="D68" s="9">
        <f>('Total empleo público y priv'!D68/'Total empleo público y priv'!D56-1)*100</f>
        <v>2.90183606760408</v>
      </c>
      <c r="E68" s="9">
        <f>('Total empleo público y priv'!E68/'Total empleo público y priv'!E56-1)*100</f>
        <v>-4.3229704270999481</v>
      </c>
      <c r="F68" s="9">
        <f>('Total empleo público y priv'!F68/'Total empleo público y priv'!F56-1)*100</f>
        <v>5.3338426006707573</v>
      </c>
      <c r="G68" s="9">
        <f>('Total empleo público y priv'!G68/'Total empleo público y priv'!G56-1)*100</f>
        <v>8.4551945164565101</v>
      </c>
      <c r="H68" s="10">
        <f>('Total empleo público y priv'!H68/'Total empleo público y priv'!H56-1)*100</f>
        <v>1.4820535614975094</v>
      </c>
    </row>
    <row r="69" spans="1:8" x14ac:dyDescent="0.25">
      <c r="A69" s="3">
        <v>42887</v>
      </c>
      <c r="B69" s="9">
        <f>('Total empleo público y priv'!B69/'Total empleo público y priv'!B57-1)*100</f>
        <v>0.92391819797492669</v>
      </c>
      <c r="C69" s="9">
        <f>('Total empleo público y priv'!C69/'Total empleo público y priv'!C57-1)*100</f>
        <v>1.0122432006653304</v>
      </c>
      <c r="D69" s="9">
        <f>('Total empleo público y priv'!D69/'Total empleo público y priv'!D57-1)*100</f>
        <v>2.5204607156461556</v>
      </c>
      <c r="E69" s="9">
        <f>('Total empleo público y priv'!E69/'Total empleo público y priv'!E57-1)*100</f>
        <v>-4.6877505354728344</v>
      </c>
      <c r="F69" s="9">
        <f>('Total empleo público y priv'!F69/'Total empleo público y priv'!F57-1)*100</f>
        <v>4.5991953207985992</v>
      </c>
      <c r="G69" s="9">
        <f>('Total empleo público y priv'!G69/'Total empleo público y priv'!G57-1)*100</f>
        <v>9.7668946984015506</v>
      </c>
      <c r="H69" s="10">
        <f>('Total empleo público y priv'!H69/'Total empleo público y priv'!H57-1)*100</f>
        <v>1.5289707932431229</v>
      </c>
    </row>
    <row r="70" spans="1:8" x14ac:dyDescent="0.25">
      <c r="A70" s="3">
        <v>42917</v>
      </c>
      <c r="B70" s="9">
        <f>('Total empleo público y priv'!B70/'Total empleo público y priv'!B58-1)*100</f>
        <v>1.0866381597122832</v>
      </c>
      <c r="C70" s="9">
        <f>('Total empleo público y priv'!C70/'Total empleo público y priv'!C58-1)*100</f>
        <v>1.1167280916886346</v>
      </c>
      <c r="D70" s="9">
        <f>('Total empleo público y priv'!D70/'Total empleo público y priv'!D58-1)*100</f>
        <v>2.7313526751163719</v>
      </c>
      <c r="E70" s="9">
        <f>('Total empleo público y priv'!E70/'Total empleo público y priv'!E58-1)*100</f>
        <v>-4.3117231790778199</v>
      </c>
      <c r="F70" s="9">
        <f>('Total empleo público y priv'!F70/'Total empleo público y priv'!F58-1)*100</f>
        <v>5.1564322330413193</v>
      </c>
      <c r="G70" s="9">
        <f>('Total empleo público y priv'!G70/'Total empleo público y priv'!G58-1)*100</f>
        <v>10.885662562757648</v>
      </c>
      <c r="H70" s="10">
        <f>('Total empleo público y priv'!H70/'Total empleo público y priv'!H58-1)*100</f>
        <v>1.7663645653369864</v>
      </c>
    </row>
    <row r="71" spans="1:8" x14ac:dyDescent="0.25">
      <c r="A71" s="3">
        <v>42948</v>
      </c>
      <c r="B71" s="9">
        <f>('Total empleo público y priv'!B71/'Total empleo público y priv'!B59-1)*100</f>
        <v>1.0698659547785372</v>
      </c>
      <c r="C71" s="9">
        <f>('Total empleo público y priv'!C71/'Total empleo público y priv'!C59-1)*100</f>
        <v>1.1654618278045037</v>
      </c>
      <c r="D71" s="9">
        <f>('Total empleo público y priv'!D71/'Total empleo público y priv'!D59-1)*100</f>
        <v>2.7173568463006559</v>
      </c>
      <c r="E71" s="9">
        <f>('Total empleo público y priv'!E71/'Total empleo público y priv'!E59-1)*100</f>
        <v>-4.0765556667074492</v>
      </c>
      <c r="F71" s="9">
        <f>('Total empleo público y priv'!F71/'Total empleo público y priv'!F59-1)*100</f>
        <v>6.2501057040975416</v>
      </c>
      <c r="G71" s="9">
        <f>('Total empleo público y priv'!G71/'Total empleo público y priv'!G59-1)*100</f>
        <v>10.01571794681222</v>
      </c>
      <c r="H71" s="10">
        <f>('Total empleo público y priv'!H71/'Total empleo público y priv'!H59-1)*100</f>
        <v>1.8890943062871868</v>
      </c>
    </row>
    <row r="72" spans="1:8" x14ac:dyDescent="0.25">
      <c r="A72" s="3">
        <v>42979</v>
      </c>
      <c r="B72" s="9">
        <f>('Total empleo público y priv'!B72/'Total empleo público y priv'!B60-1)*100</f>
        <v>1.1419321727111686</v>
      </c>
      <c r="C72" s="9">
        <f>('Total empleo público y priv'!C72/'Total empleo público y priv'!C60-1)*100</f>
        <v>1.4061506477864416</v>
      </c>
      <c r="D72" s="9">
        <f>('Total empleo público y priv'!D72/'Total empleo público y priv'!D60-1)*100</f>
        <v>3.0362276417081002</v>
      </c>
      <c r="E72" s="9">
        <f>('Total empleo público y priv'!E72/'Total empleo público y priv'!E60-1)*100</f>
        <v>-3.7673646908761294</v>
      </c>
      <c r="F72" s="9">
        <f>('Total empleo público y priv'!F72/'Total empleo público y priv'!F60-1)*100</f>
        <v>6.5523165098847036</v>
      </c>
      <c r="G72" s="9">
        <f>('Total empleo público y priv'!G72/'Total empleo público y priv'!G60-1)*100</f>
        <v>11.50846987250298</v>
      </c>
      <c r="H72" s="10">
        <f>('Total empleo público y priv'!H72/'Total empleo público y priv'!H60-1)*100</f>
        <v>2.0992986144032555</v>
      </c>
    </row>
    <row r="73" spans="1:8" x14ac:dyDescent="0.25">
      <c r="A73" s="3">
        <v>43009</v>
      </c>
      <c r="B73" s="9">
        <f>('Total empleo público y priv'!B73/'Total empleo público y priv'!B61-1)*100</f>
        <v>1.2933095637414072</v>
      </c>
      <c r="C73" s="9">
        <f>('Total empleo público y priv'!C73/'Total empleo público y priv'!C61-1)*100</f>
        <v>1.3850094747980712</v>
      </c>
      <c r="D73" s="9">
        <f>('Total empleo público y priv'!D73/'Total empleo público y priv'!D61-1)*100</f>
        <v>3.3939510539962692</v>
      </c>
      <c r="E73" s="9">
        <f>('Total empleo público y priv'!E73/'Total empleo público y priv'!E61-1)*100</f>
        <v>-2.8678103653192788</v>
      </c>
      <c r="F73" s="9">
        <f>('Total empleo público y priv'!F73/'Total empleo público y priv'!F61-1)*100</f>
        <v>7.3552885770709064</v>
      </c>
      <c r="G73" s="9">
        <f>('Total empleo público y priv'!G73/'Total empleo público y priv'!G61-1)*100</f>
        <v>8.6437414908100649</v>
      </c>
      <c r="H73" s="10">
        <f>('Total empleo público y priv'!H73/'Total empleo público y priv'!H61-1)*100</f>
        <v>2.2325424493414125</v>
      </c>
    </row>
    <row r="74" spans="1:8" x14ac:dyDescent="0.25">
      <c r="A74" s="3">
        <v>43040</v>
      </c>
      <c r="B74" s="9">
        <f>('Total empleo público y priv'!B74/'Total empleo público y priv'!B62-1)*100</f>
        <v>1.3245678267629568</v>
      </c>
      <c r="C74" s="9">
        <f>('Total empleo público y priv'!C74/'Total empleo público y priv'!C62-1)*100</f>
        <v>1.3414966923222194</v>
      </c>
      <c r="D74" s="9">
        <f>('Total empleo público y priv'!D74/'Total empleo público y priv'!D62-1)*100</f>
        <v>3.4929100510581401</v>
      </c>
      <c r="E74" s="9">
        <f>('Total empleo público y priv'!E74/'Total empleo público y priv'!E62-1)*100</f>
        <v>-2.5202774016009899</v>
      </c>
      <c r="F74" s="9">
        <f>('Total empleo público y priv'!F74/'Total empleo público y priv'!F62-1)*100</f>
        <v>7.2375212202472117</v>
      </c>
      <c r="G74" s="9">
        <f>('Total empleo público y priv'!G74/'Total empleo público y priv'!G62-1)*100</f>
        <v>7.8605326116798047</v>
      </c>
      <c r="H74" s="10">
        <f>('Total empleo público y priv'!H74/'Total empleo público y priv'!H62-1)*100</f>
        <v>2.2154539337503998</v>
      </c>
    </row>
    <row r="75" spans="1:8" x14ac:dyDescent="0.25">
      <c r="A75" s="3">
        <v>43070</v>
      </c>
      <c r="B75" s="9">
        <f>('Total empleo público y priv'!B75/'Total empleo público y priv'!B63-1)*100</f>
        <v>1.455663223727055</v>
      </c>
      <c r="C75" s="9">
        <f>('Total empleo público y priv'!C75/'Total empleo público y priv'!C63-1)*100</f>
        <v>1.4010701488528232</v>
      </c>
      <c r="D75" s="9">
        <f>('Total empleo público y priv'!D75/'Total empleo público y priv'!D63-1)*100</f>
        <v>3.4786608404244745</v>
      </c>
      <c r="E75" s="9">
        <f>('Total empleo público y priv'!E75/'Total empleo público y priv'!E63-1)*100</f>
        <v>-1.9442453689644701</v>
      </c>
      <c r="F75" s="9">
        <f>('Total empleo público y priv'!F75/'Total empleo público y priv'!F63-1)*100</f>
        <v>6.9220036090185122</v>
      </c>
      <c r="G75" s="9">
        <f>('Total empleo público y priv'!G75/'Total empleo público y priv'!G63-1)*100</f>
        <v>9.7623678912604603</v>
      </c>
      <c r="H75" s="10">
        <f>('Total empleo público y priv'!H75/'Total empleo público y priv'!H63-1)*100</f>
        <v>2.3374529889265139</v>
      </c>
    </row>
    <row r="76" spans="1:8" x14ac:dyDescent="0.25">
      <c r="A76" s="3">
        <v>43101</v>
      </c>
      <c r="B76" s="9">
        <f>('Total empleo público y priv'!B76/'Total empleo público y priv'!B64-1)*100</f>
        <v>1.3640934338212896</v>
      </c>
      <c r="C76" s="9">
        <f>('Total empleo público y priv'!C76/'Total empleo público y priv'!C64-1)*100</f>
        <v>1.7358466575134512</v>
      </c>
      <c r="D76" s="9">
        <f>('Total empleo público y priv'!D76/'Total empleo público y priv'!D64-1)*100</f>
        <v>3.7824200441510802</v>
      </c>
      <c r="E76" s="9">
        <f>('Total empleo público y priv'!E76/'Total empleo público y priv'!E64-1)*100</f>
        <v>-1.1919273677640785</v>
      </c>
      <c r="F76" s="9">
        <f>('Total empleo público y priv'!F76/'Total empleo público y priv'!F64-1)*100</f>
        <v>5.8172391771870169</v>
      </c>
      <c r="G76" s="9">
        <f>('Total empleo público y priv'!G76/'Total empleo público y priv'!G64-1)*100</f>
        <v>10.081401642747156</v>
      </c>
      <c r="H76" s="10">
        <f>('Total empleo público y priv'!H76/'Total empleo público y priv'!H64-1)*100</f>
        <v>2.2943866763073917</v>
      </c>
    </row>
    <row r="77" spans="1:8" x14ac:dyDescent="0.25">
      <c r="A77" s="3">
        <v>43132</v>
      </c>
      <c r="B77" s="9">
        <f>('Total empleo público y priv'!B77/'Total empleo público y priv'!B65-1)*100</f>
        <v>1.3085011218018305</v>
      </c>
      <c r="C77" s="9">
        <f>('Total empleo público y priv'!C77/'Total empleo público y priv'!C65-1)*100</f>
        <v>1.1768437778527874</v>
      </c>
      <c r="D77" s="9">
        <f>('Total empleo público y priv'!D77/'Total empleo público y priv'!D65-1)*100</f>
        <v>3.8944745433076244</v>
      </c>
      <c r="E77" s="9">
        <f>('Total empleo público y priv'!E77/'Total empleo público y priv'!E65-1)*100</f>
        <v>-0.51999675309500892</v>
      </c>
      <c r="F77" s="9">
        <f>('Total empleo público y priv'!F77/'Total empleo público y priv'!F65-1)*100</f>
        <v>4.7252989022463998</v>
      </c>
      <c r="G77" s="9">
        <f>('Total empleo público y priv'!G77/'Total empleo público y priv'!G65-1)*100</f>
        <v>11.30064974661984</v>
      </c>
      <c r="H77" s="10">
        <f>('Total empleo público y priv'!H77/'Total empleo público y priv'!H65-1)*100</f>
        <v>2.0562131009137952</v>
      </c>
    </row>
    <row r="78" spans="1:8" x14ac:dyDescent="0.25">
      <c r="A78" s="3" t="s">
        <v>18</v>
      </c>
      <c r="B78" s="9">
        <f>('Total empleo público y priv'!B78/'Total empleo público y priv'!B66-1)*100</f>
        <v>1.18650225255863</v>
      </c>
      <c r="C78" s="9">
        <f>('Total empleo público y priv'!C78/'Total empleo público y priv'!C66-1)*100</f>
        <v>1.2016749169125207</v>
      </c>
      <c r="D78" s="9">
        <f>('Total empleo público y priv'!D78/'Total empleo público y priv'!D66-1)*100</f>
        <v>4.2542601286732706</v>
      </c>
      <c r="E78" s="9">
        <f>('Total empleo público y priv'!E78/'Total empleo público y priv'!E66-1)*100</f>
        <v>-4.0455599979027923E-2</v>
      </c>
      <c r="F78" s="9">
        <f>('Total empleo público y priv'!F78/'Total empleo público y priv'!F66-1)*100</f>
        <v>4.8989383757741756</v>
      </c>
      <c r="G78" s="9">
        <f>('Total empleo público y priv'!G78/'Total empleo público y priv'!G66-1)*100</f>
        <v>9.0857035262073218</v>
      </c>
      <c r="H78" s="10">
        <f>('Total empleo público y priv'!H78/'Total empleo público y priv'!H66-1)*100</f>
        <v>1.9852144059806509</v>
      </c>
    </row>
    <row r="79" spans="1:8" x14ac:dyDescent="0.25">
      <c r="A79" s="3">
        <v>43191</v>
      </c>
      <c r="B79" s="9">
        <f>('Total empleo público y priv'!B79/'Total empleo público y priv'!B67-1)*100</f>
        <v>1.4440800037736512</v>
      </c>
      <c r="C79" s="9">
        <f>('Total empleo público y priv'!C79/'Total empleo público y priv'!C67-1)*100</f>
        <v>1.1119663351235154</v>
      </c>
      <c r="D79" s="9">
        <f>('Total empleo público y priv'!D79/'Total empleo público y priv'!D67-1)*100</f>
        <v>3.9669146483493067</v>
      </c>
      <c r="E79" s="9">
        <f>('Total empleo público y priv'!E79/'Total empleo público y priv'!E67-1)*100</f>
        <v>0.87232015485509962</v>
      </c>
      <c r="F79" s="9">
        <f>('Total empleo público y priv'!F79/'Total empleo público y priv'!F67-1)*100</f>
        <v>5.0016282841174764</v>
      </c>
      <c r="G79" s="9">
        <f>('Total empleo público y priv'!G79/'Total empleo público y priv'!G67-1)*100</f>
        <v>7.4073025174169915</v>
      </c>
      <c r="H79" s="10">
        <f>('Total empleo público y priv'!H79/'Total empleo público y priv'!H67-1)*100</f>
        <v>2.0765234267691612</v>
      </c>
    </row>
    <row r="80" spans="1:8" x14ac:dyDescent="0.25">
      <c r="A80" s="3">
        <v>43221</v>
      </c>
      <c r="B80" s="9">
        <f>('Total empleo público y priv'!B80/'Total empleo público y priv'!B68-1)*100</f>
        <v>1.0056165614234613</v>
      </c>
      <c r="C80" s="9">
        <f>('Total empleo público y priv'!C80/'Total empleo público y priv'!C68-1)*100</f>
        <v>0.62998245582130963</v>
      </c>
      <c r="D80" s="9">
        <f>('Total empleo público y priv'!D80/'Total empleo público y priv'!D68-1)*100</f>
        <v>3.4185646155135752</v>
      </c>
      <c r="E80" s="9">
        <f>('Total empleo público y priv'!E80/'Total empleo público y priv'!E68-1)*100</f>
        <v>0.53162328681000126</v>
      </c>
      <c r="F80" s="9">
        <f>('Total empleo público y priv'!F80/'Total empleo público y priv'!F68-1)*100</f>
        <v>4.400487827147459</v>
      </c>
      <c r="G80" s="9">
        <f>('Total empleo público y priv'!G80/'Total empleo público y priv'!G68-1)*100</f>
        <v>6.8383473478196954</v>
      </c>
      <c r="H80" s="10">
        <f>('Total empleo público y priv'!H80/'Total empleo público y priv'!H68-1)*100</f>
        <v>1.6023075025300981</v>
      </c>
    </row>
    <row r="81" spans="1:8" x14ac:dyDescent="0.25">
      <c r="A81" s="3">
        <v>43252</v>
      </c>
      <c r="B81" s="9">
        <f>('Total empleo público y priv'!B81/'Total empleo público y priv'!B69-1)*100</f>
        <v>0.37999925724629957</v>
      </c>
      <c r="C81" s="9">
        <f>('Total empleo público y priv'!C81/'Total empleo público y priv'!C69-1)*100</f>
        <v>0.44697850133159633</v>
      </c>
      <c r="D81" s="9">
        <f>('Total empleo público y priv'!D81/'Total empleo público y priv'!D69-1)*100</f>
        <v>3.6564936320096164</v>
      </c>
      <c r="E81" s="9">
        <f>('Total empleo público y priv'!E81/'Total empleo público y priv'!E69-1)*100</f>
        <v>0.8622356358924943</v>
      </c>
      <c r="F81" s="9">
        <f>('Total empleo público y priv'!F81/'Total empleo público y priv'!F69-1)*100</f>
        <v>4.3411297663926929</v>
      </c>
      <c r="G81" s="9">
        <f>('Total empleo público y priv'!G81/'Total empleo público y priv'!G69-1)*100</f>
        <v>2.8469262846723131</v>
      </c>
      <c r="H81" s="10">
        <f>('Total empleo público y priv'!H81/'Total empleo público y priv'!H69-1)*100</f>
        <v>1.120902582736516</v>
      </c>
    </row>
    <row r="82" spans="1:8" x14ac:dyDescent="0.25">
      <c r="A82" s="3">
        <v>43282</v>
      </c>
      <c r="B82" s="9">
        <f>('Total empleo público y priv'!B82/'Total empleo público y priv'!B70-1)*100</f>
        <v>0.21109271923605011</v>
      </c>
      <c r="C82" s="9">
        <f>('Total empleo público y priv'!C82/'Total empleo público y priv'!C70-1)*100</f>
        <v>0.31491087263368911</v>
      </c>
      <c r="D82" s="9">
        <f>('Total empleo público y priv'!D82/'Total empleo público y priv'!D70-1)*100</f>
        <v>4.0470026826358474</v>
      </c>
      <c r="E82" s="9">
        <f>('Total empleo público y priv'!E82/'Total empleo público y priv'!E70-1)*100</f>
        <v>0.68741263296072663</v>
      </c>
      <c r="F82" s="9">
        <f>('Total empleo público y priv'!F82/'Total empleo público y priv'!F70-1)*100</f>
        <v>3.5818816679079601</v>
      </c>
      <c r="G82" s="9">
        <f>('Total empleo público y priv'!G82/'Total empleo público y priv'!G70-1)*100</f>
        <v>-14.114491010778064</v>
      </c>
      <c r="H82" s="10">
        <f>('Total empleo público y priv'!H82/'Total empleo público y priv'!H70-1)*100</f>
        <v>0.35998451891543493</v>
      </c>
    </row>
    <row r="83" spans="1:8" x14ac:dyDescent="0.25">
      <c r="A83" s="3" t="s">
        <v>19</v>
      </c>
      <c r="B83" s="9">
        <f>('Total empleo público y priv'!B83/'Total empleo público y priv'!B71-1)*100</f>
        <v>1.4214329879669307E-2</v>
      </c>
      <c r="C83" s="9">
        <f>('Total empleo público y priv'!C83/'Total empleo público y priv'!C71-1)*100</f>
        <v>0.54236931221025575</v>
      </c>
      <c r="D83" s="9">
        <f>('Total empleo público y priv'!D83/'Total empleo público y priv'!D71-1)*100</f>
        <v>4.4616897463294558</v>
      </c>
      <c r="E83" s="9">
        <f>('Total empleo público y priv'!E83/'Total empleo público y priv'!E71-1)*100</f>
        <v>0.51243703951941999</v>
      </c>
      <c r="F83" s="9">
        <f>('Total empleo público y priv'!F83/'Total empleo público y priv'!F71-1)*100</f>
        <v>2.4810721705672556</v>
      </c>
      <c r="G83" s="9">
        <f>('Total empleo público y priv'!G83/'Total empleo público y priv'!G71-1)*100</f>
        <v>-13.284909323832018</v>
      </c>
      <c r="H83" s="10">
        <f>('Total empleo público y priv'!H83/'Total empleo público y priv'!H71-1)*100</f>
        <v>0.22013650954342268</v>
      </c>
    </row>
    <row r="84" spans="1:8" x14ac:dyDescent="0.25">
      <c r="A84" s="3" t="s">
        <v>20</v>
      </c>
      <c r="B84" s="9">
        <f>('Total empleo público y priv'!B84/'Total empleo público y priv'!B72-1)*100</f>
        <v>-0.64680709618476495</v>
      </c>
      <c r="C84" s="9">
        <f>('Total empleo público y priv'!C84/'Total empleo público y priv'!C72-1)*100</f>
        <v>-2.3249334582564618E-2</v>
      </c>
      <c r="D84" s="9">
        <f>('Total empleo público y priv'!D84/'Total empleo público y priv'!D72-1)*100</f>
        <v>4.494022316402746</v>
      </c>
      <c r="E84" s="9">
        <f>('Total empleo público y priv'!E84/'Total empleo público y priv'!E72-1)*100</f>
        <v>0.46839691157014585</v>
      </c>
      <c r="F84" s="9">
        <f>('Total empleo público y priv'!F84/'Total empleo público y priv'!F72-1)*100</f>
        <v>2.1143027964236172</v>
      </c>
      <c r="G84" s="9">
        <f>('Total empleo público y priv'!G84/'Total empleo público y priv'!G72-1)*100</f>
        <v>-15.623566499770636</v>
      </c>
      <c r="H84" s="10">
        <f>('Total empleo público y priv'!H84/'Total empleo público y priv'!H72-1)*100</f>
        <v>-0.3956559059501652</v>
      </c>
    </row>
    <row r="85" spans="1:8" x14ac:dyDescent="0.25">
      <c r="A85" s="3">
        <v>43374</v>
      </c>
      <c r="B85" s="9">
        <f>('Total empleo público y priv'!B85/'Total empleo público y priv'!B73-1)*100</f>
        <v>-0.96993508187663835</v>
      </c>
      <c r="C85" s="9">
        <f>('Total empleo público y priv'!C85/'Total empleo público y priv'!C73-1)*100</f>
        <v>0.1458911634252269</v>
      </c>
      <c r="D85" s="9">
        <f>('Total empleo público y priv'!D85/'Total empleo público y priv'!D73-1)*100</f>
        <v>3.8189907089058339</v>
      </c>
      <c r="E85" s="9">
        <f>('Total empleo público y priv'!E85/'Total empleo público y priv'!E73-1)*100</f>
        <v>-0.70598530186062325</v>
      </c>
      <c r="F85" s="9">
        <f>('Total empleo público y priv'!F85/'Total empleo público y priv'!F73-1)*100</f>
        <v>-1.3544387851443185</v>
      </c>
      <c r="G85" s="9">
        <f>('Total empleo público y priv'!G85/'Total empleo público y priv'!G73-1)*100</f>
        <v>-14.478791883887709</v>
      </c>
      <c r="H85" s="10">
        <f>('Total empleo público y priv'!H85/'Total empleo público y priv'!H73-1)*100</f>
        <v>-0.98830060240675532</v>
      </c>
    </row>
    <row r="86" spans="1:8" x14ac:dyDescent="0.25">
      <c r="A86" s="3">
        <v>43405</v>
      </c>
      <c r="B86" s="9">
        <f>('Total empleo público y priv'!B86/'Total empleo público y priv'!B74-1)*100</f>
        <v>-1.5825228933122659</v>
      </c>
      <c r="C86" s="9">
        <f>('Total empleo público y priv'!C86/'Total empleo público y priv'!C74-1)*100</f>
        <v>-7.7728209835337125E-2</v>
      </c>
      <c r="D86" s="9">
        <f>('Total empleo público y priv'!D86/'Total empleo público y priv'!D74-1)*100</f>
        <v>3.6506564248466988</v>
      </c>
      <c r="E86" s="9">
        <f>('Total empleo público y priv'!E86/'Total empleo público y priv'!E74-1)*100</f>
        <v>-0.74085060625161958</v>
      </c>
      <c r="F86" s="9">
        <f>('Total empleo público y priv'!F86/'Total empleo público y priv'!F74-1)*100</f>
        <v>-1.6039994596001028</v>
      </c>
      <c r="G86" s="9">
        <f>('Total empleo público y priv'!G86/'Total empleo público y priv'!G74-1)*100</f>
        <v>-14.282770691218328</v>
      </c>
      <c r="H86" s="10">
        <f>('Total empleo público y priv'!H86/'Total empleo público y priv'!H74-1)*100</f>
        <v>-1.3941344298686653</v>
      </c>
    </row>
    <row r="87" spans="1:8" x14ac:dyDescent="0.25">
      <c r="A87" s="3">
        <v>43435</v>
      </c>
      <c r="B87" s="9">
        <f>('Total empleo público y priv'!B87/'Total empleo público y priv'!B75-1)*100</f>
        <v>-2.0563251802802163</v>
      </c>
      <c r="C87" s="9">
        <f>('Total empleo público y priv'!C87/'Total empleo público y priv'!C75-1)*100</f>
        <v>-0.18112099463478692</v>
      </c>
      <c r="D87" s="9">
        <f>('Total empleo público y priv'!D87/'Total empleo público y priv'!D75-1)*100</f>
        <v>3.4307219798618727</v>
      </c>
      <c r="E87" s="9">
        <f>('Total empleo público y priv'!E87/'Total empleo público y priv'!E75-1)*100</f>
        <v>-0.93528103027089582</v>
      </c>
      <c r="F87" s="9">
        <f>('Total empleo público y priv'!F87/'Total empleo público y priv'!F75-1)*100</f>
        <v>-1.6935849681629311</v>
      </c>
      <c r="G87" s="9">
        <f>('Total empleo público y priv'!G87/'Total empleo público y priv'!G75-1)*100</f>
        <v>-13.89639537573909</v>
      </c>
      <c r="H87" s="10">
        <f>('Total empleo público y priv'!H87/'Total empleo público y priv'!H75-1)*100</f>
        <v>-1.6799999870834914</v>
      </c>
    </row>
    <row r="88" spans="1:8" x14ac:dyDescent="0.25">
      <c r="A88" s="3">
        <v>43466</v>
      </c>
      <c r="B88" s="9">
        <f>('Total empleo público y priv'!B88/'Total empleo público y priv'!B76-1)*100</f>
        <v>-2.0620718446669684</v>
      </c>
      <c r="C88" s="9">
        <f>('Total empleo público y priv'!C88/'Total empleo público y priv'!C76-1)*100</f>
        <v>-0.39801808392686544</v>
      </c>
      <c r="D88" s="9">
        <f>('Total empleo público y priv'!D88/'Total empleo público y priv'!D76-1)*100</f>
        <v>3.2153754589501649</v>
      </c>
      <c r="E88" s="9">
        <f>('Total empleo público y priv'!E88/'Total empleo público y priv'!E76-1)*100</f>
        <v>-0.42932539163604844</v>
      </c>
      <c r="F88" s="9">
        <f>('Total empleo público y priv'!F88/'Total empleo público y priv'!F76-1)*100</f>
        <v>-0.84014865229026237</v>
      </c>
      <c r="G88" s="9">
        <f>('Total empleo público y priv'!G88/'Total empleo público y priv'!G76-1)*100</f>
        <v>-15.949635994748778</v>
      </c>
      <c r="H88" s="10">
        <f>('Total empleo público y priv'!H88/'Total empleo público y priv'!H76-1)*100</f>
        <v>-1.6916385195605343</v>
      </c>
    </row>
    <row r="89" spans="1:8" x14ac:dyDescent="0.25">
      <c r="A89" s="3">
        <v>43497</v>
      </c>
      <c r="B89" s="9">
        <f>('Total empleo público y priv'!B89/'Total empleo público y priv'!B77-1)*100</f>
        <v>-1.9092225587402756</v>
      </c>
      <c r="C89" s="9">
        <f>('Total empleo público y priv'!C89/'Total empleo público y priv'!C77-1)*100</f>
        <v>0.3132344672095666</v>
      </c>
      <c r="D89" s="9">
        <f>('Total empleo público y priv'!D89/'Total empleo público y priv'!D77-1)*100</f>
        <v>3.0580011114686112</v>
      </c>
      <c r="E89" s="9">
        <f>('Total empleo público y priv'!E89/'Total empleo público y priv'!E77-1)*100</f>
        <v>-0.63175801813429855</v>
      </c>
      <c r="F89" s="9">
        <f>('Total empleo público y priv'!F89/'Total empleo público y priv'!F77-1)*100</f>
        <v>9.5509546251260069E-2</v>
      </c>
      <c r="G89" s="9">
        <f>('Total empleo público y priv'!G89/'Total empleo público y priv'!G77-1)*100</f>
        <v>-18.637619553666308</v>
      </c>
      <c r="H89" s="10">
        <f>('Total empleo público y priv'!H89/'Total empleo público y priv'!H77-1)*100</f>
        <v>-1.4251640238796992</v>
      </c>
    </row>
    <row r="90" spans="1:8" x14ac:dyDescent="0.25">
      <c r="A90" s="3">
        <v>43525</v>
      </c>
      <c r="B90" s="9">
        <f>('Total empleo público y priv'!B90/'Total empleo público y priv'!B78-1)*100</f>
        <v>-2.2977457964997838</v>
      </c>
      <c r="C90" s="9">
        <f>('Total empleo público y priv'!C90/'Total empleo público y priv'!C78-1)*100</f>
        <v>0.25743543415097658</v>
      </c>
      <c r="D90" s="9">
        <f>('Total empleo público y priv'!D90/'Total empleo público y priv'!D78-1)*100</f>
        <v>2.8714508196550526</v>
      </c>
      <c r="E90" s="9">
        <f>('Total empleo público y priv'!E90/'Total empleo público y priv'!E78-1)*100</f>
        <v>-0.89537994938505561</v>
      </c>
      <c r="F90" s="9">
        <f>('Total empleo público y priv'!F90/'Total empleo público y priv'!F78-1)*100</f>
        <v>-1.0799327143944382</v>
      </c>
      <c r="G90" s="9">
        <f>('Total empleo público y priv'!G90/'Total empleo público y priv'!G78-1)*100</f>
        <v>-15.29218153702101</v>
      </c>
      <c r="H90" s="10">
        <f>('Total empleo público y priv'!H90/'Total empleo público y priv'!H78-1)*100</f>
        <v>-1.6920234096133413</v>
      </c>
    </row>
    <row r="91" spans="1:8" x14ac:dyDescent="0.25">
      <c r="A91" s="3">
        <v>43556</v>
      </c>
      <c r="B91" s="9">
        <f>('Total empleo público y priv'!B91/'Total empleo público y priv'!B79-1)*100</f>
        <v>-2.4403550423817921</v>
      </c>
      <c r="C91" s="9">
        <f>('Total empleo público y priv'!C91/'Total empleo público y priv'!C79-1)*100</f>
        <v>0.66103230469327645</v>
      </c>
      <c r="D91" s="9">
        <f>('Total empleo público y priv'!D91/'Total empleo público y priv'!D79-1)*100</f>
        <v>3.044712591601173</v>
      </c>
      <c r="E91" s="9">
        <f>('Total empleo público y priv'!E91/'Total empleo público y priv'!E79-1)*100</f>
        <v>-1.246567504291396</v>
      </c>
      <c r="F91" s="9">
        <f>('Total empleo público y priv'!F91/'Total empleo público y priv'!F79-1)*100</f>
        <v>-1.1086884331748204</v>
      </c>
      <c r="G91" s="9">
        <f>('Total empleo público y priv'!G91/'Total empleo público y priv'!G79-1)*100</f>
        <v>-14.0716948116543</v>
      </c>
      <c r="H91" s="10">
        <f>('Total empleo público y priv'!H91/'Total empleo público y priv'!H79-1)*100</f>
        <v>-1.6172120736832274</v>
      </c>
    </row>
    <row r="92" spans="1:8" x14ac:dyDescent="0.25">
      <c r="A92" s="3">
        <v>43586</v>
      </c>
      <c r="B92" s="9">
        <f>('Total empleo público y priv'!B92/'Total empleo público y priv'!B80-1)*100</f>
        <v>-2.4643597358278813</v>
      </c>
      <c r="C92" s="9">
        <f>('Total empleo público y priv'!C92/'Total empleo público y priv'!C80-1)*100</f>
        <v>0.82479449887591372</v>
      </c>
      <c r="D92" s="9">
        <f>('Total empleo público y priv'!D92/'Total empleo público y priv'!D80-1)*100</f>
        <v>3.3221873317968553</v>
      </c>
      <c r="E92" s="9">
        <f>('Total empleo público y priv'!E92/'Total empleo público y priv'!E80-1)*100</f>
        <v>-1.2940134679460868</v>
      </c>
      <c r="F92" s="9">
        <f>('Total empleo público y priv'!F92/'Total empleo público y priv'!F80-1)*100</f>
        <v>-0.98325591390325817</v>
      </c>
      <c r="G92" s="9">
        <f>('Total empleo público y priv'!G92/'Total empleo público y priv'!G80-1)*100</f>
        <v>-14.293092753896019</v>
      </c>
      <c r="H92" s="10">
        <f>('Total empleo público y priv'!H92/'Total empleo público y priv'!H80-1)*100</f>
        <v>-1.5622920694870479</v>
      </c>
    </row>
    <row r="93" spans="1:8" x14ac:dyDescent="0.25">
      <c r="A93" s="3" t="s">
        <v>22</v>
      </c>
      <c r="B93" s="9">
        <f>('Total empleo público y priv'!B93/'Total empleo público y priv'!B81-1)*100</f>
        <v>-2.3556051566875347</v>
      </c>
      <c r="C93" s="9">
        <f>('Total empleo público y priv'!C93/'Total empleo público y priv'!C81-1)*100</f>
        <v>0.88307479385936194</v>
      </c>
      <c r="D93" s="9">
        <f>('Total empleo público y priv'!D93/'Total empleo público y priv'!D81-1)*100</f>
        <v>2.9185616459643349</v>
      </c>
      <c r="E93" s="9">
        <f>('Total empleo público y priv'!E93/'Total empleo público y priv'!E81-1)*100</f>
        <v>-1.6940460690911929</v>
      </c>
      <c r="F93" s="9">
        <f>('Total empleo público y priv'!F93/'Total empleo público y priv'!F81-1)*100</f>
        <v>-1.525920929155844</v>
      </c>
      <c r="G93" s="9">
        <f>('Total empleo público y priv'!G93/'Total empleo público y priv'!G81-1)*100</f>
        <v>-11.937239485588979</v>
      </c>
      <c r="H93" s="10">
        <f>('Total empleo público y priv'!H93/'Total empleo público y priv'!H81-1)*100</f>
        <v>-1.4978644206894765</v>
      </c>
    </row>
    <row r="94" spans="1:8" x14ac:dyDescent="0.25">
      <c r="A94" s="3">
        <v>43647</v>
      </c>
      <c r="B94" s="9">
        <f>('Total empleo público y priv'!B94/'Total empleo público y priv'!B82-1)*100</f>
        <v>-2.1787882620183829</v>
      </c>
      <c r="C94" s="9">
        <f>('Total empleo público y priv'!C94/'Total empleo público y priv'!C82-1)*100</f>
        <v>0.94999718270802891</v>
      </c>
      <c r="D94" s="9">
        <f>('Total empleo público y priv'!D94/'Total empleo público y priv'!D82-1)*100</f>
        <v>2.2298023514353948</v>
      </c>
      <c r="E94" s="9">
        <f>('Total empleo público y priv'!E94/'Total empleo público y priv'!E82-1)*100</f>
        <v>-1.3577261259647422</v>
      </c>
      <c r="F94" s="9">
        <f>('Total empleo público y priv'!F94/'Total empleo público y priv'!F82-1)*100</f>
        <v>-0.64562396932679178</v>
      </c>
      <c r="G94" s="9">
        <f>('Total empleo público y priv'!G94/'Total empleo público y priv'!G82-1)*100</f>
        <v>2.1459927108440802</v>
      </c>
      <c r="H94" s="10">
        <f>('Total empleo público y priv'!H94/'Total empleo público y priv'!H82-1)*100</f>
        <v>-0.84323092014825241</v>
      </c>
    </row>
    <row r="95" spans="1:8" x14ac:dyDescent="0.25">
      <c r="A95" s="3">
        <v>43678</v>
      </c>
      <c r="B95" s="9">
        <f>('Total empleo público y priv'!B95/'Total empleo público y priv'!B83-1)*100</f>
        <v>-2.2818563368874334</v>
      </c>
      <c r="C95" s="9">
        <f>('Total empleo público y priv'!C95/'Total empleo público y priv'!C83-1)*100</f>
        <v>0.69255188145995739</v>
      </c>
      <c r="D95" s="9">
        <f>('Total empleo público y priv'!D95/'Total empleo público y priv'!D83-1)*100</f>
        <v>1.8325780791549784</v>
      </c>
      <c r="E95" s="9">
        <f>('Total empleo público y priv'!E95/'Total empleo público y priv'!E83-1)*100</f>
        <v>0.22692042607295182</v>
      </c>
      <c r="F95" s="9">
        <f>('Total empleo público y priv'!F95/'Total empleo público y priv'!F83-1)*100</f>
        <v>-0.22590333375167582</v>
      </c>
      <c r="G95" s="9">
        <f>('Total empleo público y priv'!G95/'Total empleo público y priv'!G83-1)*100</f>
        <v>5.4598074265153507</v>
      </c>
      <c r="H95" s="10">
        <f>('Total empleo público y priv'!H95/'Total empleo público y priv'!H83-1)*100</f>
        <v>-0.77355975978457003</v>
      </c>
    </row>
    <row r="96" spans="1:8" x14ac:dyDescent="0.25">
      <c r="A96" s="3">
        <v>43709</v>
      </c>
      <c r="B96" s="9">
        <f>('Total empleo público y priv'!B96/'Total empleo público y priv'!B84-1)*100</f>
        <v>-2.2550965881781404</v>
      </c>
      <c r="C96" s="9">
        <f>('Total empleo público y priv'!C96/'Total empleo público y priv'!C84-1)*100</f>
        <v>1.3784753357561241</v>
      </c>
      <c r="D96" s="9">
        <f>('Total empleo público y priv'!D96/'Total empleo público y priv'!D84-1)*100</f>
        <v>1.6073269110593591</v>
      </c>
      <c r="E96" s="9">
        <f>('Total empleo público y priv'!E96/'Total empleo público y priv'!E84-1)*100</f>
        <v>-4.0917646416982478E-2</v>
      </c>
      <c r="F96" s="9">
        <f>('Total empleo público y priv'!F96/'Total empleo público y priv'!F84-1)*100</f>
        <v>0.39425025917156908</v>
      </c>
      <c r="G96" s="9">
        <f>('Total empleo público y priv'!G96/'Total empleo público y priv'!G84-1)*100</f>
        <v>3.9042234785500396</v>
      </c>
      <c r="H96" s="10">
        <f>('Total empleo público y priv'!H96/'Total empleo público y priv'!H84-1)*100</f>
        <v>-0.55832444814892801</v>
      </c>
    </row>
    <row r="97" spans="1:8" x14ac:dyDescent="0.25">
      <c r="A97" s="3" t="s">
        <v>23</v>
      </c>
      <c r="B97" s="9">
        <f>('Total empleo público y priv'!B97/'Total empleo público y priv'!B85-1)*100</f>
        <v>-2.5046524452296492</v>
      </c>
      <c r="C97" s="9">
        <f>('Total empleo público y priv'!C97/'Total empleo público y priv'!C85-1)*100</f>
        <v>1.4121123716569262</v>
      </c>
      <c r="D97" s="9">
        <f>('Total empleo público y priv'!D97/'Total empleo público y priv'!D85-1)*100</f>
        <v>2.1043327012731483</v>
      </c>
      <c r="E97" s="9">
        <f>('Total empleo público y priv'!E97/'Total empleo público y priv'!E85-1)*100</f>
        <v>-0.24795548750886631</v>
      </c>
      <c r="F97" s="9">
        <f>('Total empleo público y priv'!F97/'Total empleo público y priv'!F85-1)*100</f>
        <v>3.2760928760857677</v>
      </c>
      <c r="G97" s="9">
        <f>('Total empleo público y priv'!G97/'Total empleo público y priv'!G85-1)*100</f>
        <v>1.7366218869306893</v>
      </c>
      <c r="H97" s="10">
        <f>('Total empleo público y priv'!H97/'Total empleo público y priv'!H85-1)*100</f>
        <v>-0.354770003757654</v>
      </c>
    </row>
    <row r="98" spans="1:8" x14ac:dyDescent="0.25">
      <c r="A98" s="3">
        <v>43770</v>
      </c>
      <c r="B98" s="9">
        <f>('Total empleo público y priv'!B98/'Total empleo público y priv'!B86-1)*100</f>
        <v>-2.4200006243159433</v>
      </c>
      <c r="C98" s="9">
        <f>('Total empleo público y priv'!C98/'Total empleo público y priv'!C86-1)*100</f>
        <v>1.433628569314882</v>
      </c>
      <c r="D98" s="9">
        <f>('Total empleo público y priv'!D98/'Total empleo público y priv'!D86-1)*100</f>
        <v>2.0129944286285228</v>
      </c>
      <c r="E98" s="9">
        <f>('Total empleo público y priv'!E98/'Total empleo público y priv'!E86-1)*100</f>
        <v>1.1313997678924492</v>
      </c>
      <c r="F98" s="9">
        <f>('Total empleo público y priv'!F98/'Total empleo público y priv'!F86-1)*100</f>
        <v>3.0368599472021751</v>
      </c>
      <c r="G98" s="9">
        <f>('Total empleo público y priv'!G98/'Total empleo público y priv'!G86-1)*100</f>
        <v>3.2599074092404035</v>
      </c>
      <c r="H98" s="10">
        <f>('Total empleo público y priv'!H98/'Total empleo público y priv'!H86-1)*100</f>
        <v>-0.24935962359646791</v>
      </c>
    </row>
    <row r="99" spans="1:8" x14ac:dyDescent="0.25">
      <c r="A99" s="3">
        <v>43800</v>
      </c>
      <c r="B99" s="9">
        <f>('Total empleo público y priv'!B99/'Total empleo público y priv'!B87-1)*100</f>
        <v>-2.3782708378598416</v>
      </c>
      <c r="C99" s="9">
        <f>('Total empleo público y priv'!C99/'Total empleo público y priv'!C87-1)*100</f>
        <v>1.6798330838583286</v>
      </c>
      <c r="D99" s="9">
        <f>('Total empleo público y priv'!D99/'Total empleo público y priv'!D87-1)*100</f>
        <v>1.9441516847609197</v>
      </c>
      <c r="E99" s="9">
        <f>('Total empleo público y priv'!E99/'Total empleo público y priv'!E87-1)*100</f>
        <v>1.2947452400543291</v>
      </c>
      <c r="F99" s="9">
        <f>('Total empleo público y priv'!F99/'Total empleo público y priv'!F87-1)*100</f>
        <v>3.7277993596285253</v>
      </c>
      <c r="G99" s="9">
        <f>('Total empleo público y priv'!G99/'Total empleo público y priv'!G87-1)*100</f>
        <v>1.2742241083201211</v>
      </c>
      <c r="H99" s="10">
        <f>('Total empleo público y priv'!H99/'Total empleo público y priv'!H87-1)*100</f>
        <v>-0.12572299755416738</v>
      </c>
    </row>
    <row r="100" spans="1:8" x14ac:dyDescent="0.25">
      <c r="A100" s="3">
        <v>43831</v>
      </c>
      <c r="B100" s="9">
        <f>('Total empleo público y priv'!B100/'Total empleo público y priv'!B88-1)*100</f>
        <v>-2.545494738746612</v>
      </c>
      <c r="C100" s="9">
        <f>('Total empleo público y priv'!C100/'Total empleo público y priv'!C88-1)*100</f>
        <v>1.2568452499779781</v>
      </c>
      <c r="D100" s="9">
        <f>('Total empleo público y priv'!D100/'Total empleo público y priv'!D88-1)*100</f>
        <v>1.5958775194459429</v>
      </c>
      <c r="E100" s="9">
        <f>('Total empleo público y priv'!E100/'Total empleo público y priv'!E88-1)*100</f>
        <v>0.28943344889194034</v>
      </c>
      <c r="F100" s="9">
        <f>('Total empleo público y priv'!F100/'Total empleo público y priv'!F88-1)*100</f>
        <v>3.0406430279649843</v>
      </c>
      <c r="G100" s="9">
        <f>('Total empleo público y priv'!G100/'Total empleo público y priv'!G88-1)*100</f>
        <v>3.9624682999696237</v>
      </c>
      <c r="H100" s="10">
        <f>('Total empleo público y priv'!H100/'Total empleo público y priv'!H88-1)*100</f>
        <v>-0.3825234712377279</v>
      </c>
    </row>
    <row r="101" spans="1:8" x14ac:dyDescent="0.25">
      <c r="A101" s="3">
        <v>43862</v>
      </c>
      <c r="B101" s="9">
        <f>('Total empleo público y priv'!B101/'Total empleo público y priv'!B89-1)*100</f>
        <v>-2.5734893650719237</v>
      </c>
      <c r="C101" s="9">
        <f>('Total empleo público y priv'!C101/'Total empleo público y priv'!C89-1)*100</f>
        <v>1.2988478849487395</v>
      </c>
      <c r="D101" s="9">
        <f>('Total empleo público y priv'!D101/'Total empleo público y priv'!D89-1)*100</f>
        <v>1.387236130172731</v>
      </c>
      <c r="E101" s="9">
        <f>('Total empleo público y priv'!E101/'Total empleo público y priv'!E89-1)*100</f>
        <v>-0.70495083011505866</v>
      </c>
      <c r="F101" s="9">
        <f>('Total empleo público y priv'!F101/'Total empleo público y priv'!F89-1)*100</f>
        <v>1.99188285651275</v>
      </c>
      <c r="G101" s="9">
        <f>('Total empleo público y priv'!G101/'Total empleo público y priv'!G89-1)*100</f>
        <v>6.0523207044980154</v>
      </c>
      <c r="H101" s="10">
        <f>('Total empleo público y priv'!H101/'Total empleo público y priv'!H89-1)*100</f>
        <v>-0.50730510475555102</v>
      </c>
    </row>
    <row r="102" spans="1:8" x14ac:dyDescent="0.25">
      <c r="A102" s="3">
        <v>43891</v>
      </c>
      <c r="B102" s="9">
        <f>('Total empleo público y priv'!B102/'Total empleo público y priv'!B90-1)*100</f>
        <v>-2.9606895297970226</v>
      </c>
      <c r="C102" s="9">
        <f>('Total empleo público y priv'!C102/'Total empleo público y priv'!C90-1)*100</f>
        <v>1.5992839778892876</v>
      </c>
      <c r="D102" s="9">
        <f>('Total empleo público y priv'!D102/'Total empleo público y priv'!D90-1)*100</f>
        <v>0.93387863631020362</v>
      </c>
      <c r="E102" s="9">
        <f>('Total empleo público y priv'!E102/'Total empleo público y priv'!E90-1)*100</f>
        <v>-1.9486101342852002</v>
      </c>
      <c r="F102" s="9">
        <f>('Total empleo público y priv'!F102/'Total empleo público y priv'!F90-1)*100</f>
        <v>1.8879341566709451</v>
      </c>
      <c r="G102" s="9">
        <f>('Total empleo público y priv'!G102/'Total empleo público y priv'!G90-1)*100</f>
        <v>1.1720930751881298</v>
      </c>
      <c r="H102" s="10">
        <f>('Total empleo público y priv'!H102/'Total empleo público y priv'!H90-1)*100</f>
        <v>-0.83941282622995717</v>
      </c>
    </row>
    <row r="103" spans="1:8" x14ac:dyDescent="0.25">
      <c r="A103" s="3">
        <v>43922</v>
      </c>
      <c r="B103" s="9">
        <f>('Total empleo público y priv'!B103/'Total empleo público y priv'!B91-1)*100</f>
        <v>-4.7268615744115561</v>
      </c>
      <c r="C103" s="9">
        <f>('Total empleo público y priv'!C103/'Total empleo público y priv'!C91-1)*100</f>
        <v>0.82838549995132293</v>
      </c>
      <c r="D103" s="9">
        <f>('Total empleo público y priv'!D103/'Total empleo público y priv'!D91-1)*100</f>
        <v>-1.0620961170766385</v>
      </c>
      <c r="E103" s="9">
        <f>('Total empleo público y priv'!E103/'Total empleo público y priv'!E91-1)*100</f>
        <v>-3.7993067327884988</v>
      </c>
      <c r="F103" s="9">
        <f>('Total empleo público y priv'!F103/'Total empleo público y priv'!F91-1)*100</f>
        <v>0.49013675803932788</v>
      </c>
      <c r="G103" s="9">
        <f>('Total empleo público y priv'!G103/'Total empleo público y priv'!G91-1)*100</f>
        <v>-0.83351930372684846</v>
      </c>
      <c r="H103" s="10">
        <f>('Total empleo público y priv'!H103/'Total empleo público y priv'!H91-1)*100</f>
        <v>-2.3014922690703599</v>
      </c>
    </row>
    <row r="104" spans="1:8" x14ac:dyDescent="0.25">
      <c r="A104" s="3">
        <v>43952</v>
      </c>
      <c r="B104" s="9">
        <f>('Total empleo público y priv'!B104/'Total empleo público y priv'!B92-1)*100</f>
        <v>-5.0776878632815663</v>
      </c>
      <c r="C104" s="9">
        <f>('Total empleo público y priv'!C104/'Total empleo público y priv'!C92-1)*100</f>
        <v>0.47227569655869939</v>
      </c>
      <c r="D104" s="9">
        <f>('Total empleo público y priv'!D104/'Total empleo público y priv'!D92-1)*100</f>
        <v>-2.9420224267109218</v>
      </c>
      <c r="E104" s="9">
        <f>('Total empleo público y priv'!E104/'Total empleo público y priv'!E92-1)*100</f>
        <v>-4.3490601660960309</v>
      </c>
      <c r="F104" s="9">
        <f>('Total empleo público y priv'!F104/'Total empleo público y priv'!F92-1)*100</f>
        <v>-2.1107034163920235</v>
      </c>
      <c r="G104" s="9">
        <f>('Total empleo público y priv'!G104/'Total empleo público y priv'!G92-1)*100</f>
        <v>-0.63782693910653387</v>
      </c>
      <c r="H104" s="10">
        <f>('Total empleo público y priv'!H104/'Total empleo público y priv'!H92-1)*100</f>
        <v>-2.9901306479926504</v>
      </c>
    </row>
    <row r="105" spans="1:8" x14ac:dyDescent="0.25">
      <c r="A105" s="3">
        <v>43983</v>
      </c>
      <c r="B105" s="9">
        <f>('Total empleo público y priv'!B105/'Total empleo público y priv'!B93-1)*100</f>
        <v>-4.8384559285157831</v>
      </c>
      <c r="C105" s="9">
        <f>('Total empleo público y priv'!C105/'Total empleo público y priv'!C93-1)*100</f>
        <v>0.32243790304737896</v>
      </c>
      <c r="D105" s="9">
        <f>('Total empleo público y priv'!D105/'Total empleo público y priv'!D93-1)*100</f>
        <v>-3.0276553638763026</v>
      </c>
      <c r="E105" s="9">
        <f>('Total empleo público y priv'!E105/'Total empleo público y priv'!E93-1)*100</f>
        <v>-3.8891252380373609</v>
      </c>
      <c r="F105" s="9">
        <f>('Total empleo público y priv'!F105/'Total empleo público y priv'!F93-1)*100</f>
        <v>-0.80565303142040579</v>
      </c>
      <c r="G105" s="9">
        <f>('Total empleo público y priv'!G105/'Total empleo público y priv'!G93-1)*100</f>
        <v>-1.7957187641955419</v>
      </c>
      <c r="H105" s="10">
        <f>('Total empleo público y priv'!H105/'Total empleo público y priv'!H93-1)*100</f>
        <v>-2.7513471055359728</v>
      </c>
    </row>
    <row r="106" spans="1:8" x14ac:dyDescent="0.25">
      <c r="A106" s="3">
        <v>44013</v>
      </c>
      <c r="B106" s="9">
        <f>('Total empleo público y priv'!B106/'Total empleo público y priv'!B94-1)*100</f>
        <v>-5.1177757031112714</v>
      </c>
      <c r="C106" s="9">
        <f>('Total empleo público y priv'!C106/'Total empleo público y priv'!C94-1)*100</f>
        <v>0.31883873464169099</v>
      </c>
      <c r="D106" s="9">
        <f>('Total empleo público y priv'!D106/'Total empleo público y priv'!D94-1)*100</f>
        <v>-3.2626208108699206</v>
      </c>
      <c r="E106" s="9">
        <f>('Total empleo público y priv'!E106/'Total empleo público y priv'!E94-1)*100</f>
        <v>-1.1927912930523532</v>
      </c>
      <c r="F106" s="9">
        <f>('Total empleo público y priv'!F106/'Total empleo público y priv'!F94-1)*100</f>
        <v>-0.13364812385101565</v>
      </c>
      <c r="G106" s="9">
        <f>('Total empleo público y priv'!G106/'Total empleo público y priv'!G94-1)*100</f>
        <v>1.3035201313209566</v>
      </c>
      <c r="H106" s="10">
        <f>('Total empleo público y priv'!H106/'Total empleo público y priv'!H94-1)*100</f>
        <v>-2.6384188082567261</v>
      </c>
    </row>
    <row r="107" spans="1:8" x14ac:dyDescent="0.25">
      <c r="A107" s="3">
        <v>44044</v>
      </c>
      <c r="B107" s="9">
        <f>('Total empleo público y priv'!B107/'Total empleo público y priv'!B95-1)*100</f>
        <v>-4.9600619585666861</v>
      </c>
      <c r="C107" s="9">
        <f>('Total empleo público y priv'!C107/'Total empleo público y priv'!C95-1)*100</f>
        <v>0.47718544228854132</v>
      </c>
      <c r="D107" s="9">
        <f>('Total empleo público y priv'!D107/'Total empleo público y priv'!D95-1)*100</f>
        <v>-3.7478640516389272</v>
      </c>
      <c r="E107" s="9">
        <f>('Total empleo público y priv'!E107/'Total empleo público y priv'!E95-1)*100</f>
        <v>-1.9957052244827023</v>
      </c>
      <c r="F107" s="9">
        <f>('Total empleo público y priv'!F107/'Total empleo público y priv'!F95-1)*100</f>
        <v>1.2038094478990624</v>
      </c>
      <c r="G107" s="9">
        <f>('Total empleo público y priv'!G107/'Total empleo público y priv'!G95-1)*100</f>
        <v>-3.6736882713938268</v>
      </c>
      <c r="H107" s="10">
        <f>('Total empleo público y priv'!H107/'Total empleo público y priv'!H95-1)*100</f>
        <v>-2.5274358594097768</v>
      </c>
    </row>
    <row r="108" spans="1:8" x14ac:dyDescent="0.25">
      <c r="A108" s="3">
        <v>44075</v>
      </c>
      <c r="B108" s="9">
        <f>('Total empleo público y priv'!B108/'Total empleo público y priv'!B96-1)*100</f>
        <v>-4.3192068654468452</v>
      </c>
      <c r="C108" s="9">
        <f>('Total empleo público y priv'!C108/'Total empleo público y priv'!C96-1)*100</f>
        <v>9.203465464719951E-2</v>
      </c>
      <c r="D108" s="9">
        <f>('Total empleo público y priv'!D108/'Total empleo público y priv'!D96-1)*100</f>
        <v>-4.1965694203158987</v>
      </c>
      <c r="E108" s="9">
        <f>('Total empleo público y priv'!E108/'Total empleo público y priv'!E96-1)*100</f>
        <v>-2.1543896557541409</v>
      </c>
      <c r="F108" s="9">
        <f>('Total empleo público y priv'!F108/'Total empleo público y priv'!F96-1)*100</f>
        <v>1.4714921135938308</v>
      </c>
      <c r="G108" s="9">
        <f>('Total empleo público y priv'!G108/'Total empleo público y priv'!G96-1)*100</f>
        <v>-1.9392940835944894</v>
      </c>
      <c r="H108" s="10">
        <f>('Total empleo público y priv'!H108/'Total empleo público y priv'!H96-1)*100</f>
        <v>-2.2314825046336528</v>
      </c>
    </row>
    <row r="109" spans="1:8" x14ac:dyDescent="0.25">
      <c r="A109" s="3">
        <v>44105</v>
      </c>
      <c r="B109" s="9">
        <f>('Total empleo público y priv'!B109/'Total empleo público y priv'!B97-1)*100</f>
        <v>-4.0464685544468582</v>
      </c>
      <c r="C109" s="9">
        <f>('Total empleo público y priv'!C109/'Total empleo público y priv'!C97-1)*100</f>
        <v>-0.12125139642589211</v>
      </c>
      <c r="D109" s="9">
        <f>('Total empleo público y priv'!D109/'Total empleo público y priv'!D97-1)*100</f>
        <v>-4.6170203004474164</v>
      </c>
      <c r="E109" s="9">
        <f>('Total empleo público y priv'!E109/'Total empleo público y priv'!E97-1)*100</f>
        <v>-3.4572948096903033</v>
      </c>
      <c r="F109" s="9">
        <f>('Total empleo público y priv'!F109/'Total empleo público y priv'!F97-1)*100</f>
        <v>2.1954045703890701</v>
      </c>
      <c r="G109" s="9">
        <f>('Total empleo público y priv'!G109/'Total empleo público y priv'!G97-1)*100</f>
        <v>-0.66444995808507823</v>
      </c>
      <c r="H109" s="10">
        <f>('Total empleo público y priv'!H109/'Total empleo público y priv'!H97-1)*100</f>
        <v>-2.0738777950401577</v>
      </c>
    </row>
    <row r="110" spans="1:8" x14ac:dyDescent="0.25">
      <c r="A110" s="3">
        <v>44136</v>
      </c>
      <c r="B110" s="9">
        <f>('Total empleo público y priv'!B110/'Total empleo público y priv'!B98-1)*100</f>
        <v>-3.5856263334672622</v>
      </c>
      <c r="C110" s="9">
        <f>('Total empleo público y priv'!C110/'Total empleo público y priv'!C98-1)*100</f>
        <v>0.48744683195249827</v>
      </c>
      <c r="D110" s="9">
        <f>('Total empleo público y priv'!D110/'Total empleo público y priv'!D98-1)*100</f>
        <v>-4.7311763471168504</v>
      </c>
      <c r="E110" s="9">
        <f>('Total empleo público y priv'!E110/'Total empleo público y priv'!E98-1)*100</f>
        <v>-6.0268764113563522</v>
      </c>
      <c r="F110" s="9">
        <f>('Total empleo público y priv'!F110/'Total empleo público y priv'!F98-1)*100</f>
        <v>1.9364617945323293</v>
      </c>
      <c r="G110" s="9">
        <f>('Total empleo público y priv'!G110/'Total empleo público y priv'!G98-1)*100</f>
        <v>-2.9633605933294227</v>
      </c>
      <c r="H110" s="10">
        <f>('Total empleo público y priv'!H110/'Total empleo público y priv'!H98-1)*100</f>
        <v>-1.8784903421877996</v>
      </c>
    </row>
    <row r="111" spans="1:8" x14ac:dyDescent="0.25">
      <c r="A111" s="3" t="s">
        <v>26</v>
      </c>
      <c r="B111" s="9">
        <f>('Total empleo público y priv'!B111/'Total empleo público y priv'!B99-1)*100</f>
        <v>-3.233658926540639</v>
      </c>
      <c r="C111" s="9">
        <f>('Total empleo público y priv'!C111/'Total empleo público y priv'!C99-1)*100</f>
        <v>0.26238406625436195</v>
      </c>
      <c r="D111" s="9">
        <f>('Total empleo público y priv'!D111/'Total empleo público y priv'!D99-1)*100</f>
        <v>-5.0314667416113785</v>
      </c>
      <c r="E111" s="9">
        <f>('Total empleo público y priv'!E111/'Total empleo público y priv'!E99-1)*100</f>
        <v>-6.8650252824523967</v>
      </c>
      <c r="F111" s="9">
        <f>('Total empleo público y priv'!F111/'Total empleo público y priv'!F99-1)*100</f>
        <v>1.2553881896051999</v>
      </c>
      <c r="G111" s="9">
        <f>('Total empleo público y priv'!G111/'Total empleo público y priv'!G99-1)*100</f>
        <v>-3.3924683537379208</v>
      </c>
      <c r="H111" s="10">
        <f>('Total empleo público y priv'!H111/'Total empleo público y priv'!H99-1)*100</f>
        <v>-1.8993337961256351</v>
      </c>
    </row>
    <row r="112" spans="1:8" x14ac:dyDescent="0.25">
      <c r="A112" s="3">
        <v>44197</v>
      </c>
      <c r="B112" s="9">
        <f>('Total empleo público y priv'!B112/'Total empleo público y priv'!B100-1)*100</f>
        <v>-2.8453625983258846</v>
      </c>
      <c r="C112" s="9">
        <f>('Total empleo público y priv'!C112/'Total empleo público y priv'!C100-1)*100</f>
        <v>0.49259865899005106</v>
      </c>
      <c r="D112" s="9">
        <f>('Total empleo público y priv'!D112/'Total empleo público y priv'!D100-1)*100</f>
        <v>-5.1329092547848676</v>
      </c>
      <c r="E112" s="9">
        <f>('Total empleo público y priv'!E112/'Total empleo público y priv'!E100-1)*100</f>
        <v>-6.5404049763413745</v>
      </c>
      <c r="F112" s="9">
        <f>('Total empleo público y priv'!F112/'Total empleo público y priv'!F100-1)*100</f>
        <v>1.1369163535996263</v>
      </c>
      <c r="G112" s="9">
        <f>('Total empleo público y priv'!G112/'Total empleo público y priv'!G100-1)*100</f>
        <v>-2.0238635059904642</v>
      </c>
      <c r="H112" s="10">
        <f>('Total empleo público y priv'!H112/'Total empleo público y priv'!H100-1)*100</f>
        <v>-1.6225111791475899</v>
      </c>
    </row>
    <row r="113" spans="1:8" x14ac:dyDescent="0.25">
      <c r="A113" s="3">
        <v>44228</v>
      </c>
      <c r="B113" s="9">
        <f>('Total empleo público y priv'!B113/'Total empleo público y priv'!B101-1)*100</f>
        <v>-2.5940748378672107</v>
      </c>
      <c r="C113" s="9">
        <f>('Total empleo público y priv'!C113/'Total empleo público y priv'!C101-1)*100</f>
        <v>0.93665362742203495</v>
      </c>
      <c r="D113" s="9">
        <f>('Total empleo público y priv'!D113/'Total empleo público y priv'!D101-1)*100</f>
        <v>-5.3624486629369361</v>
      </c>
      <c r="E113" s="9">
        <f>('Total empleo público y priv'!E113/'Total empleo público y priv'!E101-1)*100</f>
        <v>-4.9716944960267018</v>
      </c>
      <c r="F113" s="9">
        <f>('Total empleo público y priv'!F113/'Total empleo público y priv'!F101-1)*100</f>
        <v>1.6952911105637236</v>
      </c>
      <c r="G113" s="9">
        <f>('Total empleo público y priv'!G113/'Total empleo público y priv'!G101-1)*100</f>
        <v>-0.64945905780541269</v>
      </c>
      <c r="H113" s="10">
        <f>('Total empleo público y priv'!H113/'Total empleo público y priv'!H101-1)*100</f>
        <v>-1.2222139441022017</v>
      </c>
    </row>
    <row r="114" spans="1:8" x14ac:dyDescent="0.25">
      <c r="A114" s="3">
        <v>44256</v>
      </c>
      <c r="B114" s="9">
        <f>('Total empleo público y priv'!B114/'Total empleo público y priv'!B102-1)*100</f>
        <v>-1.4519836781540119</v>
      </c>
      <c r="C114" s="9">
        <f>('Total empleo público y priv'!C114/'Total empleo público y priv'!C102-1)*100</f>
        <v>1.3486180054877339</v>
      </c>
      <c r="D114" s="9">
        <f>('Total empleo público y priv'!D114/'Total empleo público y priv'!D102-1)*100</f>
        <v>-4.9994578683383084</v>
      </c>
      <c r="E114" s="9">
        <f>('Total empleo público y priv'!E114/'Total empleo público y priv'!E102-1)*100</f>
        <v>-2.9686628291122785</v>
      </c>
      <c r="F114" s="9">
        <f>('Total empleo público y priv'!F114/'Total empleo público y priv'!F102-1)*100</f>
        <v>3.5762309226597289</v>
      </c>
      <c r="G114" s="9">
        <f>('Total empleo público y priv'!G114/'Total empleo público y priv'!G102-1)*100</f>
        <v>0.19920153843182575</v>
      </c>
      <c r="H114" s="10">
        <f>('Total empleo público y priv'!H114/'Total empleo público y priv'!H102-1)*100</f>
        <v>-0.18562561681698675</v>
      </c>
    </row>
    <row r="115" spans="1:8" x14ac:dyDescent="0.25">
      <c r="A115" s="3">
        <v>44287</v>
      </c>
      <c r="B115" s="9">
        <f>('Total empleo público y priv'!B115/'Total empleo público y priv'!B103-1)*100</f>
        <v>0.99791583324266853</v>
      </c>
      <c r="C115" s="9">
        <f>('Total empleo público y priv'!C115/'Total empleo público y priv'!C103-1)*100</f>
        <v>1.7617591389100573</v>
      </c>
      <c r="D115" s="9">
        <f>('Total empleo público y priv'!D115/'Total empleo público y priv'!D103-1)*100</f>
        <v>-3.1363011827637011</v>
      </c>
      <c r="E115" s="9">
        <f>('Total empleo público y priv'!E115/'Total empleo público y priv'!E103-1)*100</f>
        <v>-0.71486057851630758</v>
      </c>
      <c r="F115" s="9">
        <f>('Total empleo público y priv'!F115/'Total empleo público y priv'!F103-1)*100</f>
        <v>6.3604340537088078</v>
      </c>
      <c r="G115" s="9">
        <f>('Total empleo público y priv'!G115/'Total empleo público y priv'!G103-1)*100</f>
        <v>1.6022864086955524</v>
      </c>
      <c r="H115" s="10">
        <f>('Total empleo público y priv'!H115/'Total empleo público y priv'!H103-1)*100</f>
        <v>1.7139805919871964</v>
      </c>
    </row>
    <row r="116" spans="1:8" x14ac:dyDescent="0.25">
      <c r="A116" s="3">
        <v>44317</v>
      </c>
      <c r="B116" s="9">
        <f>('Total empleo público y priv'!B116/'Total empleo público y priv'!B104-1)*100</f>
        <v>1.4260193498367713</v>
      </c>
      <c r="C116" s="9">
        <f>('Total empleo público y priv'!C116/'Total empleo público y priv'!C104-1)*100</f>
        <v>2.3643625203550567</v>
      </c>
      <c r="D116" s="9">
        <f>('Total empleo público y priv'!D116/'Total empleo público y priv'!D104-1)*100</f>
        <v>-1.3853544103384574</v>
      </c>
      <c r="E116" s="9">
        <f>('Total empleo público y priv'!E116/'Total empleo público y priv'!E104-1)*100</f>
        <v>6.8621996131734697E-2</v>
      </c>
      <c r="F116" s="9">
        <f>('Total empleo público y priv'!F116/'Total empleo público y priv'!F104-1)*100</f>
        <v>9.1263386112987241</v>
      </c>
      <c r="G116" s="9">
        <f>('Total empleo público y priv'!G116/'Total empleo público y priv'!G104-1)*100</f>
        <v>3.9345665401718133</v>
      </c>
      <c r="H116" s="10">
        <f>('Total empleo público y priv'!H116/'Total empleo público y priv'!H104-1)*100</f>
        <v>2.6145939078191738</v>
      </c>
    </row>
    <row r="117" spans="1:8" x14ac:dyDescent="0.25">
      <c r="A117" s="3">
        <v>44348</v>
      </c>
      <c r="B117" s="9">
        <f>('Total empleo público y priv'!B117/'Total empleo público y priv'!B105-1)*100</f>
        <v>1.6034813823323057</v>
      </c>
      <c r="C117" s="9">
        <f>('Total empleo público y priv'!C117/'Total empleo público y priv'!C105-1)*100</f>
        <v>2.5930796800562206</v>
      </c>
      <c r="D117" s="9">
        <f>('Total empleo público y priv'!D117/'Total empleo público y priv'!D105-1)*100</f>
        <v>-1.5724066915516866</v>
      </c>
      <c r="E117" s="9">
        <f>('Total empleo público y priv'!E117/'Total empleo público y priv'!E105-1)*100</f>
        <v>-0.53117210924861213</v>
      </c>
      <c r="F117" s="9">
        <f>('Total empleo público y priv'!F117/'Total empleo público y priv'!F105-1)*100</f>
        <v>8.8656770045626665</v>
      </c>
      <c r="G117" s="9">
        <f>('Total empleo público y priv'!G117/'Total empleo público y priv'!G105-1)*100</f>
        <v>5.1278903095750783</v>
      </c>
      <c r="H117" s="10">
        <f>('Total empleo público y priv'!H117/'Total empleo público y priv'!H105-1)*100</f>
        <v>2.748171610381589</v>
      </c>
    </row>
    <row r="118" spans="1:8" x14ac:dyDescent="0.25">
      <c r="A118" s="3">
        <v>44378</v>
      </c>
      <c r="B118" s="9">
        <f>('Total empleo público y priv'!B118/'Total empleo público y priv'!B106-1)*100</f>
        <v>1.8633288417343241</v>
      </c>
      <c r="C118" s="9">
        <f>('Total empleo público y priv'!C118/'Total empleo público y priv'!C106-1)*100</f>
        <v>2.7576540810773542</v>
      </c>
      <c r="D118" s="9">
        <f>('Total empleo público y priv'!D118/'Total empleo público y priv'!D106-1)*100</f>
        <v>-1.6445362569533439</v>
      </c>
      <c r="E118" s="9">
        <f>('Total empleo público y priv'!E118/'Total empleo público y priv'!E106-1)*100</f>
        <v>-3.5306941409520731</v>
      </c>
      <c r="F118" s="9">
        <f>('Total empleo público y priv'!F118/'Total empleo público y priv'!F106-1)*100</f>
        <v>8.6971852415128392</v>
      </c>
      <c r="G118" s="9">
        <f>('Total empleo público y priv'!G118/'Total empleo público y priv'!G106-1)*100</f>
        <v>3.2545643795538259</v>
      </c>
      <c r="H118" s="10">
        <f>('Total empleo público y priv'!H118/'Total empleo público y priv'!H106-1)*100</f>
        <v>2.7490493796743953</v>
      </c>
    </row>
    <row r="119" spans="1:8" x14ac:dyDescent="0.25">
      <c r="A119" s="3">
        <v>44409</v>
      </c>
      <c r="B119" s="9">
        <f>('Total empleo público y priv'!B119/'Total empleo público y priv'!B107-1)*100</f>
        <v>2.1708066573761231</v>
      </c>
      <c r="C119" s="9">
        <f>('Total empleo público y priv'!C119/'Total empleo público y priv'!C107-1)*100</f>
        <v>2.9840127476505884</v>
      </c>
      <c r="D119" s="9">
        <f>('Total empleo público y priv'!D119/'Total empleo público y priv'!D107-1)*100</f>
        <v>-1.4526647084380562</v>
      </c>
      <c r="E119" s="9">
        <f>('Total empleo público y priv'!E119/'Total empleo público y priv'!E107-1)*100</f>
        <v>-1.8977850730540813</v>
      </c>
      <c r="F119" s="9">
        <f>('Total empleo público y priv'!F119/'Total empleo público y priv'!F107-1)*100</f>
        <v>6.8576586510004089</v>
      </c>
      <c r="G119" s="9">
        <f>('Total empleo público y priv'!G119/'Total empleo público y priv'!G107-1)*100</f>
        <v>12.049513724777317</v>
      </c>
      <c r="H119" s="10">
        <f>('Total empleo público y priv'!H119/'Total empleo público y priv'!H107-1)*100</f>
        <v>3.0460157041443781</v>
      </c>
    </row>
    <row r="120" spans="1:8" x14ac:dyDescent="0.25">
      <c r="A120" s="3">
        <v>44440</v>
      </c>
      <c r="B120" s="9">
        <f>('Total empleo público y priv'!B120/'Total empleo público y priv'!B108-1)*100</f>
        <v>2.338688333457295</v>
      </c>
      <c r="C120" s="9">
        <f>('Total empleo público y priv'!C120/'Total empleo público y priv'!C108-1)*100</f>
        <v>3.1932473244036252</v>
      </c>
      <c r="D120" s="9">
        <f>('Total empleo público y priv'!D120/'Total empleo público y priv'!D108-1)*100</f>
        <v>-1.333961406829054</v>
      </c>
      <c r="E120" s="9">
        <f>('Total empleo público y priv'!E120/'Total empleo público y priv'!E108-1)*100</f>
        <v>-1.4391480730223116</v>
      </c>
      <c r="F120" s="9">
        <f>('Total empleo público y priv'!F120/'Total empleo público y priv'!F108-1)*100</f>
        <v>7.3939041194096555</v>
      </c>
      <c r="G120" s="9">
        <f>('Total empleo público y priv'!G120/'Total empleo público y priv'!G108-1)*100</f>
        <v>13.916182756330574</v>
      </c>
      <c r="H120" s="10">
        <f>('Total empleo público y priv'!H120/'Total empleo público y priv'!H108-1)*100</f>
        <v>3.3409993667873783</v>
      </c>
    </row>
    <row r="121" spans="1:8" x14ac:dyDescent="0.25">
      <c r="A121" s="3">
        <v>44470</v>
      </c>
      <c r="B121" s="9">
        <f>('Total empleo público y priv'!B121/'Total empleo público y priv'!B109-1)*100</f>
        <v>2.5068787095204437</v>
      </c>
      <c r="C121" s="9">
        <f>('Total empleo público y priv'!C121/'Total empleo público y priv'!C109-1)*100</f>
        <v>3.5463754759288424</v>
      </c>
      <c r="D121" s="9">
        <f>('Total empleo público y priv'!D121/'Total empleo público y priv'!D109-1)*100</f>
        <v>-0.85011073398121306</v>
      </c>
      <c r="E121" s="9">
        <f>('Total empleo público y priv'!E121/'Total empleo público y priv'!E109-1)*100</f>
        <v>0.20396240267193111</v>
      </c>
      <c r="F121" s="9">
        <f>('Total empleo público y priv'!F121/'Total empleo público y priv'!F109-1)*100</f>
        <v>7.203946360912572</v>
      </c>
      <c r="G121" s="9">
        <f>('Total empleo público y priv'!G121/'Total empleo público y priv'!G109-1)*100</f>
        <v>12.714091526959681</v>
      </c>
      <c r="H121" s="10">
        <f>('Total empleo público y priv'!H121/'Total empleo público y priv'!H109-1)*100</f>
        <v>3.5386773541028038</v>
      </c>
    </row>
    <row r="122" spans="1:8" x14ac:dyDescent="0.25">
      <c r="A122" s="3">
        <v>44501</v>
      </c>
      <c r="B122" s="9">
        <f>('Total empleo público y priv'!B122/'Total empleo público y priv'!B110-1)*100</f>
        <v>2.9521810721944597</v>
      </c>
      <c r="C122" s="9">
        <f>('Total empleo público y priv'!C122/'Total empleo público y priv'!C110-1)*100</f>
        <v>3.3138231781384864</v>
      </c>
      <c r="D122" s="9">
        <f>('Total empleo público y priv'!D122/'Total empleo público y priv'!D110-1)*100</f>
        <v>-0.69014285474475745</v>
      </c>
      <c r="E122" s="9">
        <f>('Total empleo público y priv'!E122/'Total empleo público y priv'!E110-1)*100</f>
        <v>1.1433228426103392</v>
      </c>
      <c r="F122" s="9">
        <f>('Total empleo público y priv'!F122/'Total empleo público y priv'!F110-1)*100</f>
        <v>8.9510904265781566</v>
      </c>
      <c r="G122" s="9">
        <f>('Total empleo público y priv'!G122/'Total empleo público y priv'!G110-1)*100</f>
        <v>11.261734207154262</v>
      </c>
      <c r="H122" s="10">
        <f>('Total empleo público y priv'!H122/'Total empleo público y priv'!H110-1)*100</f>
        <v>3.9254796892637778</v>
      </c>
    </row>
    <row r="123" spans="1:8" x14ac:dyDescent="0.25">
      <c r="A123" s="3">
        <v>44531</v>
      </c>
      <c r="B123" s="9">
        <f>('Total empleo público y priv'!B123/'Total empleo público y priv'!B111-1)*100</f>
        <v>3.461594839971216</v>
      </c>
      <c r="C123" s="9">
        <f>('Total empleo público y priv'!C123/'Total empleo público y priv'!C111-1)*100</f>
        <v>3.5402671738736124</v>
      </c>
      <c r="D123" s="9">
        <f>('Total empleo público y priv'!D123/'Total empleo público y priv'!D111-1)*100</f>
        <v>-4.3332959894815115E-2</v>
      </c>
      <c r="E123" s="9">
        <f>('Total empleo público y priv'!E123/'Total empleo público y priv'!E111-1)*100</f>
        <v>2.1724780565135937</v>
      </c>
      <c r="F123" s="9">
        <f>('Total empleo público y priv'!F123/'Total empleo público y priv'!F111-1)*100</f>
        <v>7.5474048409265748</v>
      </c>
      <c r="G123" s="9">
        <f>('Total empleo público y priv'!G123/'Total empleo público y priv'!G111-1)*100</f>
        <v>24.587982480230796</v>
      </c>
      <c r="H123" s="10">
        <f>('Total empleo público y priv'!H123/'Total empleo público y priv'!H111-1)*100</f>
        <v>4.492185077582711</v>
      </c>
    </row>
    <row r="124" spans="1:8" x14ac:dyDescent="0.25">
      <c r="A124" s="3">
        <v>44562</v>
      </c>
      <c r="B124" s="9">
        <f>('Total empleo público y priv'!B124/'Total empleo público y priv'!B112-1)*100</f>
        <v>3.7384928331196443</v>
      </c>
      <c r="C124" s="9">
        <f>('Total empleo público y priv'!C124/'Total empleo público y priv'!C112-1)*100</f>
        <v>3.3969400633960145</v>
      </c>
      <c r="D124" s="9">
        <f>('Total empleo público y priv'!D124/'Total empleo público y priv'!D112-1)*100</f>
        <v>-0.27301741117981004</v>
      </c>
      <c r="E124" s="9">
        <f>('Total empleo público y priv'!E124/'Total empleo público y priv'!E112-1)*100</f>
        <v>2.3421327446496276</v>
      </c>
      <c r="F124" s="9">
        <f>('Total empleo público y priv'!F124/'Total empleo público y priv'!F112-1)*100</f>
        <v>7.7725238051053136</v>
      </c>
      <c r="G124" s="9">
        <f>('Total empleo público y priv'!G124/'Total empleo público y priv'!G112-1)*100</f>
        <v>22.552296938994566</v>
      </c>
      <c r="H124" s="10">
        <f>('Total empleo público y priv'!H124/'Total empleo público y priv'!H112-1)*100</f>
        <v>4.5663945728865674</v>
      </c>
    </row>
    <row r="125" spans="1:8" x14ac:dyDescent="0.25">
      <c r="A125" s="3">
        <v>44593</v>
      </c>
      <c r="B125" s="9">
        <f>('Total empleo público y priv'!B125/'Total empleo público y priv'!B113-1)*100</f>
        <v>3.799788522194536</v>
      </c>
      <c r="C125" s="9">
        <f>('Total empleo público y priv'!C125/'Total empleo público y priv'!C113-1)*100</f>
        <v>2.9814684385072177</v>
      </c>
      <c r="D125" s="9">
        <f>('Total empleo público y priv'!D125/'Total empleo público y priv'!D113-1)*100</f>
        <v>-0.17029116408588951</v>
      </c>
      <c r="E125" s="9">
        <f>('Total empleo público y priv'!E125/'Total empleo público y priv'!E113-1)*100</f>
        <v>2.2312763713080219</v>
      </c>
      <c r="F125" s="9">
        <f>('Total empleo público y priv'!F125/'Total empleo público y priv'!F113-1)*100</f>
        <v>8.7082057046762973</v>
      </c>
      <c r="G125" s="9">
        <f>('Total empleo público y priv'!G125/'Total empleo público y priv'!G113-1)*100</f>
        <v>21.686023448519045</v>
      </c>
      <c r="H125" s="10">
        <f>('Total empleo público y priv'!H125/'Total empleo público y priv'!H113-1)*100</f>
        <v>4.5952933837615451</v>
      </c>
    </row>
    <row r="126" spans="1:8" x14ac:dyDescent="0.25">
      <c r="A126" s="3">
        <v>44621</v>
      </c>
      <c r="B126" s="9">
        <f>('Total empleo público y priv'!B126/'Total empleo público y priv'!B114-1)*100</f>
        <v>3.7636469082243273</v>
      </c>
      <c r="C126" s="9">
        <f>('Total empleo público y priv'!C126/'Total empleo público y priv'!C114-1)*100</f>
        <v>2.7260326784533717</v>
      </c>
      <c r="D126" s="9">
        <f>('Total empleo público y priv'!D126/'Total empleo público y priv'!D114-1)*100</f>
        <v>-0.14541304278905542</v>
      </c>
      <c r="E126" s="9">
        <f>('Total empleo público y priv'!E126/'Total empleo público y priv'!E114-1)*100</f>
        <v>2.1350446192000438</v>
      </c>
      <c r="F126" s="9">
        <f>('Total empleo público y priv'!F126/'Total empleo público y priv'!F114-1)*100</f>
        <v>9.3174492412863685</v>
      </c>
      <c r="G126" s="9">
        <f>('Total empleo público y priv'!G126/'Total empleo público y priv'!G114-1)*100</f>
        <v>20.692570125754116</v>
      </c>
      <c r="H126" s="10">
        <f>('Total empleo público y priv'!H126/'Total empleo público y priv'!H114-1)*100</f>
        <v>4.5604927481948776</v>
      </c>
    </row>
    <row r="127" spans="1:8" x14ac:dyDescent="0.25">
      <c r="A127" s="3">
        <v>44652</v>
      </c>
      <c r="B127" s="9">
        <f>('Total empleo público y priv'!B127/'Total empleo público y priv'!B115-1)*100</f>
        <v>3.6480901465485216</v>
      </c>
      <c r="C127" s="9">
        <f>('Total empleo público y priv'!C127/'Total empleo público y priv'!C115-1)*100</f>
        <v>2.6834353269756361</v>
      </c>
      <c r="D127" s="9">
        <f>('Total empleo público y priv'!D127/'Total empleo público y priv'!D115-1)*100</f>
        <v>-0.42469815494117213</v>
      </c>
      <c r="E127" s="9">
        <f>('Total empleo público y priv'!E127/'Total empleo público y priv'!E115-1)*100</f>
        <v>2.5801597897725959</v>
      </c>
      <c r="F127" s="9">
        <f>('Total empleo público y priv'!F127/'Total empleo público y priv'!F115-1)*100</f>
        <v>9.3341719266464054</v>
      </c>
      <c r="G127" s="9">
        <f>('Total empleo público y priv'!G127/'Total empleo público y priv'!G115-1)*100</f>
        <v>20.664861512564102</v>
      </c>
      <c r="H127" s="10">
        <f>('Total empleo público y priv'!H127/'Total empleo público y priv'!H115-1)*100</f>
        <v>4.5007257520751409</v>
      </c>
    </row>
    <row r="128" spans="1:8" x14ac:dyDescent="0.25">
      <c r="A128" s="3">
        <v>44682</v>
      </c>
      <c r="B128" s="9">
        <f>('Total empleo público y priv'!B128/'Total empleo público y priv'!B116-1)*100</f>
        <v>4.2247752926804161</v>
      </c>
      <c r="C128" s="9">
        <f>('Total empleo público y priv'!C128/'Total empleo público y priv'!C116-1)*100</f>
        <v>2.5330067159976322</v>
      </c>
      <c r="D128" s="9">
        <f>('Total empleo público y priv'!D128/'Total empleo público y priv'!D116-1)*100</f>
        <v>-0.530194614836621</v>
      </c>
      <c r="E128" s="9">
        <f>('Total empleo público y priv'!E128/'Total empleo público y priv'!E116-1)*100</f>
        <v>3.2248754927996393</v>
      </c>
      <c r="F128" s="9">
        <f>('Total empleo público y priv'!F128/'Total empleo público y priv'!F116-1)*100</f>
        <v>10.652646772733254</v>
      </c>
      <c r="G128" s="9">
        <f>('Total empleo público y priv'!G128/'Total empleo público y priv'!G116-1)*100</f>
        <v>17.914542033648729</v>
      </c>
      <c r="H128" s="10">
        <f>('Total empleo público y priv'!H128/'Total empleo público y priv'!H116-1)*100</f>
        <v>4.8660952125913592</v>
      </c>
    </row>
    <row r="129" spans="1:8" x14ac:dyDescent="0.25">
      <c r="A129" s="3">
        <v>44713</v>
      </c>
      <c r="B129" s="9">
        <f>('Total empleo público y priv'!B129/'Total empleo público y priv'!B117-1)*100</f>
        <v>4.5125538788880704</v>
      </c>
      <c r="C129" s="9">
        <f>('Total empleo público y priv'!C129/'Total empleo público y priv'!C117-1)*100</f>
        <v>2.6640474137407555</v>
      </c>
      <c r="D129" s="9">
        <f>('Total empleo público y priv'!D129/'Total empleo público y priv'!D117-1)*100</f>
        <v>-0.58045846094139097</v>
      </c>
      <c r="E129" s="9">
        <f>('Total empleo público y priv'!E129/'Total empleo público y priv'!E117-1)*100</f>
        <v>3.9703646410010451</v>
      </c>
      <c r="F129" s="9">
        <f>('Total empleo público y priv'!F129/'Total empleo público y priv'!F117-1)*100</f>
        <v>6.7732953820621722</v>
      </c>
      <c r="G129" s="9">
        <f>('Total empleo público y priv'!G129/'Total empleo público y priv'!G117-1)*100</f>
        <v>39.250803273390012</v>
      </c>
      <c r="H129" s="10">
        <f>('Total empleo público y priv'!H129/'Total empleo público y priv'!H117-1)*100</f>
        <v>5.1696944219330465</v>
      </c>
    </row>
    <row r="130" spans="1:8" x14ac:dyDescent="0.25">
      <c r="A130" s="3">
        <v>44743</v>
      </c>
      <c r="B130" s="9">
        <f>('Total empleo público y priv'!B130/'Total empleo público y priv'!B118-1)*100</f>
        <v>4.9917001841718323</v>
      </c>
      <c r="C130" s="9">
        <f>('Total empleo público y priv'!C130/'Total empleo público y priv'!C118-1)*100</f>
        <v>2.6869943862520174</v>
      </c>
      <c r="D130" s="9">
        <f>('Total empleo público y priv'!D130/'Total empleo público y priv'!D118-1)*100</f>
        <v>-0.31251779263749002</v>
      </c>
      <c r="E130" s="9">
        <f>('Total empleo público y priv'!E130/'Total empleo público y priv'!E118-1)*100</f>
        <v>4.5244175123377639</v>
      </c>
      <c r="F130" s="9">
        <f>('Total empleo público y priv'!F130/'Total empleo público y priv'!F118-1)*100</f>
        <v>7.4778250000432811</v>
      </c>
      <c r="G130" s="9">
        <f>('Total empleo público y priv'!G130/'Total empleo público y priv'!G118-1)*100</f>
        <v>38.700247112704659</v>
      </c>
      <c r="H130" s="10">
        <f>('Total empleo público y priv'!H130/'Total empleo público y priv'!H118-1)*100</f>
        <v>5.5208675106530158</v>
      </c>
    </row>
    <row r="131" spans="1:8" x14ac:dyDescent="0.25">
      <c r="A131" s="3">
        <v>44774</v>
      </c>
      <c r="B131" s="9">
        <f>('Total empleo público y priv'!B131/'Total empleo público y priv'!B119-1)*100</f>
        <v>4.9442630091851569</v>
      </c>
      <c r="C131" s="9">
        <f>('Total empleo público y priv'!C131/'Total empleo público y priv'!C119-1)*100</f>
        <v>2.0987495477876816</v>
      </c>
      <c r="D131" s="9">
        <f>('Total empleo público y priv'!D131/'Total empleo público y priv'!D119-1)*100</f>
        <v>-9.8300000632833839E-2</v>
      </c>
      <c r="E131" s="9">
        <f>('Total empleo público y priv'!E131/'Total empleo público y priv'!E119-1)*100</f>
        <v>2.0217721362101093</v>
      </c>
      <c r="F131" s="9">
        <f>('Total empleo público y priv'!F131/'Total empleo público y priv'!F119-1)*100</f>
        <v>9.3825197056234053</v>
      </c>
      <c r="G131" s="9">
        <f>('Total empleo público y priv'!G131/'Total empleo público y priv'!G119-1)*100</f>
        <v>27.564983294717681</v>
      </c>
      <c r="H131" s="10">
        <f>('Total empleo público y priv'!H131/'Total empleo público y priv'!H119-1)*100</f>
        <v>5.248569477248699</v>
      </c>
    </row>
    <row r="132" spans="1:8" x14ac:dyDescent="0.25">
      <c r="A132" s="3">
        <v>44805</v>
      </c>
      <c r="B132" s="9">
        <f>('Total empleo público y priv'!B132/'Total empleo público y priv'!B120-1)*100</f>
        <v>4.9822120600998554</v>
      </c>
      <c r="C132" s="9">
        <f>('Total empleo público y priv'!C132/'Total empleo público y priv'!C120-1)*100</f>
        <v>2.0488950323755084</v>
      </c>
      <c r="D132" s="9">
        <f>('Total empleo público y priv'!D132/'Total empleo público y priv'!D120-1)*100</f>
        <v>9.1893513374197155E-2</v>
      </c>
      <c r="E132" s="9">
        <f>('Total empleo público y priv'!E132/'Total empleo público y priv'!E120-1)*100</f>
        <v>1.5617764789413568</v>
      </c>
      <c r="F132" s="9">
        <f>('Total empleo público y priv'!F132/'Total empleo público y priv'!F120-1)*100</f>
        <v>6.329819281368354</v>
      </c>
      <c r="G132" s="9">
        <f>('Total empleo público y priv'!G132/'Total empleo público y priv'!G120-1)*100</f>
        <v>39.281211849415755</v>
      </c>
      <c r="H132" s="10">
        <f>('Total empleo público y priv'!H132/'Total empleo público y priv'!H120-1)*100</f>
        <v>5.2091788969504726</v>
      </c>
    </row>
    <row r="133" spans="1:8" x14ac:dyDescent="0.25">
      <c r="A133" s="3">
        <v>44835</v>
      </c>
      <c r="B133" s="9">
        <f>('Total empleo público y priv'!B133/'Total empleo público y priv'!B121-1)*100</f>
        <v>4.9878205419564337</v>
      </c>
      <c r="C133" s="9">
        <f>('Total empleo público y priv'!C133/'Total empleo público y priv'!C121-1)*100</f>
        <v>1.7528445086069766</v>
      </c>
      <c r="D133" s="9">
        <f>('Total empleo público y priv'!D133/'Total empleo público y priv'!D121-1)*100</f>
        <v>-0.47309895635593291</v>
      </c>
      <c r="E133" s="9">
        <f>('Total empleo público y priv'!E133/'Total empleo público y priv'!E121-1)*100</f>
        <v>1.7227990970654528</v>
      </c>
      <c r="F133" s="9">
        <f>('Total empleo público y priv'!F133/'Total empleo público y priv'!F121-1)*100</f>
        <v>6.9100389673539153</v>
      </c>
      <c r="G133" s="9">
        <f>('Total empleo público y priv'!G133/'Total empleo público y priv'!G121-1)*100</f>
        <v>39.570519778099381</v>
      </c>
      <c r="H133" s="10">
        <f>('Total empleo público y priv'!H133/'Total empleo público y priv'!H121-1)*100</f>
        <v>5.1966634641331666</v>
      </c>
    </row>
    <row r="134" spans="1:8" x14ac:dyDescent="0.25">
      <c r="A134" s="3">
        <v>44866</v>
      </c>
      <c r="B134" s="9">
        <f>('Total empleo público y priv'!B134/'Total empleo público y priv'!B122-1)*100</f>
        <v>4.8361195155881775</v>
      </c>
      <c r="C134" s="9">
        <f>('Total empleo público y priv'!C134/'Total empleo público y priv'!C122-1)*100</f>
        <v>1.797317625562922</v>
      </c>
      <c r="D134" s="9">
        <f>('Total empleo público y priv'!D134/'Total empleo público y priv'!D122-1)*100</f>
        <v>-0.73994409217396084</v>
      </c>
      <c r="E134" s="9">
        <f>('Total empleo público y priv'!E134/'Total empleo público y priv'!E122-1)*100</f>
        <v>2.2864471331968783</v>
      </c>
      <c r="F134" s="9">
        <f>('Total empleo público y priv'!F134/'Total empleo público y priv'!F122-1)*100</f>
        <v>7.9428986294582282</v>
      </c>
      <c r="G134" s="9">
        <f>('Total empleo público y priv'!G134/'Total empleo público y priv'!G122-1)*100</f>
        <v>39.7326785166169</v>
      </c>
      <c r="H134" s="10">
        <f>('Total empleo público y priv'!H134/'Total empleo público y priv'!H122-1)*100</f>
        <v>5.2850614297027532</v>
      </c>
    </row>
    <row r="135" spans="1:8" x14ac:dyDescent="0.25">
      <c r="A135" s="3">
        <v>44896</v>
      </c>
      <c r="B135" s="9">
        <f>('Total empleo público y priv'!B135/'Total empleo público y priv'!B123-1)*100</f>
        <v>4.4547269956120905</v>
      </c>
      <c r="C135" s="9">
        <f>('Total empleo público y priv'!C135/'Total empleo público y priv'!C123-1)*100</f>
        <v>1.484684126981306</v>
      </c>
      <c r="D135" s="9">
        <f>('Total empleo público y priv'!D135/'Total empleo público y priv'!D123-1)*100</f>
        <v>-1.0895033793214326</v>
      </c>
      <c r="E135" s="9">
        <f>('Total empleo público y priv'!E135/'Total empleo público y priv'!E123-1)*100</f>
        <v>2.8657495576185577</v>
      </c>
      <c r="F135" s="9">
        <f>('Total empleo público y priv'!F135/'Total empleo público y priv'!F123-1)*100</f>
        <v>7.1141917152515388</v>
      </c>
      <c r="G135" s="9">
        <f>('Total empleo público y priv'!G135/'Total empleo público y priv'!G123-1)*100</f>
        <v>38.989560182344562</v>
      </c>
      <c r="H135" s="10">
        <f>('Total empleo público y priv'!H135/'Total empleo público y priv'!H123-1)*100</f>
        <v>4.9882282705005165</v>
      </c>
    </row>
    <row r="136" spans="1:8" x14ac:dyDescent="0.25">
      <c r="A136" s="3">
        <v>44927</v>
      </c>
      <c r="B136" s="9">
        <f>('Total empleo público y priv'!B136/'Total empleo público y priv'!B124-1)*100</f>
        <v>4.3511815250381503</v>
      </c>
      <c r="C136" s="9">
        <f>('Total empleo público y priv'!C136/'Total empleo público y priv'!C124-1)*100</f>
        <v>1.8826760135372211</v>
      </c>
      <c r="D136" s="9">
        <f>('Total empleo público y priv'!D136/'Total empleo público y priv'!D124-1)*100</f>
        <v>-1.0923132494998988</v>
      </c>
      <c r="E136" s="9">
        <f>('Total empleo público y priv'!E136/'Total empleo público y priv'!E124-1)*100</f>
        <v>3.4109696618996432</v>
      </c>
      <c r="F136" s="9">
        <f>('Total empleo público y priv'!F136/'Total empleo público y priv'!F124-1)*100</f>
        <v>7.509483290782093</v>
      </c>
      <c r="G136" s="9">
        <f>('Total empleo público y priv'!G136/'Total empleo público y priv'!G124-1)*100</f>
        <v>38.455553482785135</v>
      </c>
      <c r="H136" s="10">
        <f>('Total empleo público y priv'!H136/'Total empleo público y priv'!H124-1)*100</f>
        <v>5.110508870693331</v>
      </c>
    </row>
    <row r="137" spans="1:8" x14ac:dyDescent="0.25">
      <c r="A137" s="3">
        <v>44958</v>
      </c>
      <c r="B137" s="9">
        <f>('Total empleo público y priv'!B137/'Total empleo público y priv'!B125-1)*100</f>
        <v>4.1518030363560499</v>
      </c>
      <c r="C137" s="9">
        <f>('Total empleo público y priv'!C137/'Total empleo público y priv'!C125-1)*100</f>
        <v>2.3141878375297686</v>
      </c>
      <c r="D137" s="9">
        <f>('Total empleo público y priv'!D137/'Total empleo público y priv'!D125-1)*100</f>
        <v>-1.1703678934012807</v>
      </c>
      <c r="E137" s="9">
        <f>('Total empleo público y priv'!E137/'Total empleo público y priv'!E125-1)*100</f>
        <v>3.2389123486757709</v>
      </c>
      <c r="F137" s="9">
        <f>('Total empleo público y priv'!F137/'Total empleo público y priv'!F125-1)*100</f>
        <v>6.7371790063261106</v>
      </c>
      <c r="G137" s="9">
        <f>('Total empleo público y priv'!G137/'Total empleo público y priv'!G125-1)*100</f>
        <v>36.72152672446969</v>
      </c>
      <c r="H137" s="10">
        <f>('Total empleo público y priv'!H137/'Total empleo público y priv'!H125-1)*100</f>
        <v>4.958101546817506</v>
      </c>
    </row>
    <row r="138" spans="1:8" x14ac:dyDescent="0.25">
      <c r="A138" s="3">
        <v>44986</v>
      </c>
      <c r="B138" s="9">
        <f>('Total empleo público y priv'!B138/'Total empleo público y priv'!B126-1)*100</f>
        <v>4.0427654466806295</v>
      </c>
      <c r="C138" s="9">
        <f>('Total empleo público y priv'!C138/'Total empleo público y priv'!C126-1)*100</f>
        <v>2.2626905948010645</v>
      </c>
      <c r="D138" s="9">
        <f>('Total empleo público y priv'!D138/'Total empleo público y priv'!D126-1)*100</f>
        <v>-1.2585538695345733</v>
      </c>
      <c r="E138" s="9">
        <f>('Total empleo público y priv'!E138/'Total empleo público y priv'!E126-1)*100</f>
        <v>2.8912455833597139</v>
      </c>
      <c r="F138" s="9">
        <f>('Total empleo público y priv'!F138/'Total empleo público y priv'!F126-1)*100</f>
        <v>5.5848632112894814</v>
      </c>
      <c r="G138" s="9">
        <f>('Total empleo público y priv'!G138/'Total empleo público y priv'!G126-1)*100</f>
        <v>37.369900391952868</v>
      </c>
      <c r="H138" s="10">
        <f>('Total empleo público y priv'!H138/'Total empleo público y priv'!H126-1)*100</f>
        <v>4.7241003716001595</v>
      </c>
    </row>
    <row r="139" spans="1:8" x14ac:dyDescent="0.25">
      <c r="A139" s="3">
        <v>45017</v>
      </c>
      <c r="B139" s="9">
        <f>('Total empleo público y priv'!B139/'Total empleo público y priv'!B127-1)*100</f>
        <v>3.7571288921373958</v>
      </c>
      <c r="C139" s="9">
        <f>('Total empleo público y priv'!C139/'Total empleo público y priv'!C127-1)*100</f>
        <v>2.347703707614146</v>
      </c>
      <c r="D139" s="9">
        <f>('Total empleo público y priv'!D139/'Total empleo público y priv'!D127-1)*100</f>
        <v>-0.9952593613347327</v>
      </c>
      <c r="E139" s="9">
        <f>('Total empleo público y priv'!E139/'Total empleo público y priv'!E127-1)*100</f>
        <v>3.4549990186862889</v>
      </c>
      <c r="F139" s="9">
        <f>('Total empleo público y priv'!F139/'Total empleo público y priv'!F127-1)*100</f>
        <v>4.444010702580492</v>
      </c>
      <c r="G139" s="9">
        <f>('Total empleo público y priv'!G139/'Total empleo público y priv'!G127-1)*100</f>
        <v>38.292487615498814</v>
      </c>
      <c r="H139" s="10">
        <f>('Total empleo público y priv'!H139/'Total empleo público y priv'!H127-1)*100</f>
        <v>4.492459407813687</v>
      </c>
    </row>
    <row r="140" spans="1:8" x14ac:dyDescent="0.25">
      <c r="A140" s="3">
        <v>45047</v>
      </c>
      <c r="B140" s="9">
        <f>('Total empleo público y priv'!B140/'Total empleo público y priv'!B128-1)*100</f>
        <v>3.7565777623332686</v>
      </c>
      <c r="C140" s="9">
        <f>('Total empleo público y priv'!C140/'Total empleo público y priv'!C128-1)*100</f>
        <v>2.5139963829320822</v>
      </c>
      <c r="D140" s="9">
        <f>('Total empleo público y priv'!D140/'Total empleo público y priv'!D128-1)*100</f>
        <v>-1.2840664215996944</v>
      </c>
      <c r="E140" s="9">
        <f>('Total empleo público y priv'!E140/'Total empleo público y priv'!E128-1)*100</f>
        <v>3.2400626877233218</v>
      </c>
      <c r="F140" s="9">
        <f>('Total empleo público y priv'!F140/'Total empleo público y priv'!F128-1)*100</f>
        <v>5.0131165653012788</v>
      </c>
      <c r="G140" s="9">
        <f>('Total empleo público y priv'!G140/'Total empleo público y priv'!G128-1)*100</f>
        <v>38.27087977651771</v>
      </c>
      <c r="H140" s="10">
        <f>('Total empleo público y priv'!H140/'Total empleo público y priv'!H128-1)*100</f>
        <v>4.5891894367800834</v>
      </c>
    </row>
    <row r="141" spans="1:8" x14ac:dyDescent="0.25">
      <c r="A141" s="3">
        <v>45078</v>
      </c>
      <c r="B141" s="9">
        <f>('Total empleo público y priv'!B141/'Total empleo público y priv'!B129-1)*100</f>
        <v>3.5716311880994445</v>
      </c>
      <c r="C141" s="9">
        <f>('Total empleo público y priv'!C141/'Total empleo público y priv'!C129-1)*100</f>
        <v>2.5498757579180964</v>
      </c>
      <c r="D141" s="9">
        <f>('Total empleo público y priv'!D141/'Total empleo público y priv'!D129-1)*100</f>
        <v>-1.0531318154431091</v>
      </c>
      <c r="E141" s="9">
        <f>('Total empleo público y priv'!E141/'Total empleo público y priv'!E129-1)*100</f>
        <v>3.2371067307667811</v>
      </c>
      <c r="F141" s="9">
        <f>('Total empleo público y priv'!F141/'Total empleo público y priv'!F129-1)*100</f>
        <v>8.9332808653274967</v>
      </c>
      <c r="G141" s="9">
        <f>('Total empleo público y priv'!G141/'Total empleo público y priv'!G129-1)*100</f>
        <v>15.569685680570311</v>
      </c>
      <c r="H141" s="10">
        <f>('Total empleo público y priv'!H141/'Total empleo público y priv'!H129-1)*100</f>
        <v>4.371234223253273</v>
      </c>
    </row>
    <row r="142" spans="1:8" x14ac:dyDescent="0.25">
      <c r="A142" s="3">
        <v>45108</v>
      </c>
      <c r="B142" s="9">
        <f>('Total empleo público y priv'!B142/'Total empleo público y priv'!B130-1)*100</f>
        <v>3.325181202292371</v>
      </c>
      <c r="C142" s="9">
        <f>('Total empleo público y priv'!C142/'Total empleo público y priv'!C130-1)*100</f>
        <v>2.4427698450055768</v>
      </c>
      <c r="D142" s="9">
        <f>('Total empleo público y priv'!D142/'Total empleo público y priv'!D130-1)*100</f>
        <v>-0.99972288680031385</v>
      </c>
      <c r="E142" s="9">
        <f>('Total empleo público y priv'!E142/'Total empleo público y priv'!E130-1)*100</f>
        <v>3.3184558091963856</v>
      </c>
      <c r="F142" s="9">
        <f>('Total empleo público y priv'!F142/'Total empleo público y priv'!F130-1)*100</f>
        <v>6.5711431670981035</v>
      </c>
      <c r="G142" s="9">
        <f>('Total empleo público y priv'!G142/'Total empleo público y priv'!G130-1)*100</f>
        <v>20.221417290663226</v>
      </c>
      <c r="H142" s="10">
        <f>('Total empleo público y priv'!H142/'Total empleo público y priv'!H130-1)*100</f>
        <v>4.0776565366745787</v>
      </c>
    </row>
    <row r="143" spans="1:8" x14ac:dyDescent="0.25">
      <c r="A143" s="3">
        <v>45139</v>
      </c>
      <c r="B143" s="9">
        <f>('Total empleo público y priv'!B143/'Total empleo público y priv'!B131-1)*100</f>
        <v>3.2481001752938443</v>
      </c>
      <c r="C143" s="9">
        <f>('Total empleo público y priv'!C143/'Total empleo público y priv'!C131-1)*100</f>
        <v>2.9017672483959478</v>
      </c>
      <c r="D143" s="9">
        <f>('Total empleo público y priv'!D143/'Total empleo público y priv'!D131-1)*100</f>
        <v>-0.88514821798464371</v>
      </c>
      <c r="E143" s="9">
        <f>('Total empleo público y priv'!E143/'Total empleo público y priv'!E131-1)*100</f>
        <v>4.0752795395759156</v>
      </c>
      <c r="F143" s="9">
        <f>('Total empleo público y priv'!F143/'Total empleo público y priv'!F131-1)*100</f>
        <v>6.1804075736774378</v>
      </c>
      <c r="G143" s="9">
        <f>('Total empleo público y priv'!G143/'Total empleo público y priv'!G131-1)*100</f>
        <v>18.234153243274399</v>
      </c>
      <c r="H143" s="10">
        <f>('Total empleo público y priv'!H143/'Total empleo público y priv'!H131-1)*100</f>
        <v>4.0518668637022026</v>
      </c>
    </row>
    <row r="144" spans="1:8" x14ac:dyDescent="0.25">
      <c r="A144" s="3">
        <v>45170</v>
      </c>
      <c r="B144" s="9">
        <f>('Total empleo público y priv'!B144/'Total empleo público y priv'!B132-1)*100</f>
        <v>2.5891993014148351</v>
      </c>
      <c r="C144" s="9">
        <f>('Total empleo público y priv'!C144/'Total empleo público y priv'!C132-1)*100</f>
        <v>2.7165143742676312</v>
      </c>
      <c r="D144" s="9">
        <f>('Total empleo público y priv'!D144/'Total empleo público y priv'!D132-1)*100</f>
        <v>-0.64604091522111329</v>
      </c>
      <c r="E144" s="9">
        <f>('Total empleo público y priv'!E144/'Total empleo público y priv'!E132-1)*100</f>
        <v>4.6092275738041311</v>
      </c>
      <c r="F144" s="9">
        <f>('Total empleo público y priv'!F144/'Total empleo público y priv'!F132-1)*100</f>
        <v>6.9432392241780549</v>
      </c>
      <c r="G144" s="9">
        <f>('Total empleo público y priv'!G144/'Total empleo público y priv'!G132-1)*100</f>
        <v>11.49091377432101</v>
      </c>
      <c r="H144" s="10">
        <f>('Total empleo público y priv'!H144/'Total empleo público y priv'!H132-1)*100</f>
        <v>3.5857253466121009</v>
      </c>
    </row>
    <row r="145" spans="1:8" x14ac:dyDescent="0.25">
      <c r="A145" s="3">
        <v>45200</v>
      </c>
      <c r="B145" s="9">
        <f>('Total empleo público y priv'!B145/'Total empleo público y priv'!B133-1)*100</f>
        <v>2.2091442756761115</v>
      </c>
      <c r="C145" s="9">
        <f>('Total empleo público y priv'!C145/'Total empleo público y priv'!C133-1)*100</f>
        <v>2.6647288967139637</v>
      </c>
      <c r="D145" s="9">
        <f>('Total empleo público y priv'!D145/'Total empleo público y priv'!D133-1)*100</f>
        <v>-0.77373825140665264</v>
      </c>
      <c r="E145" s="9">
        <f>('Total empleo público y priv'!E145/'Total empleo público y priv'!E133-1)*100</f>
        <v>3.9758764199105734</v>
      </c>
      <c r="F145" s="9">
        <f>('Total empleo público y priv'!F145/'Total empleo público y priv'!F133-1)*100</f>
        <v>7.0221448580354284</v>
      </c>
      <c r="G145" s="9">
        <f>('Total empleo público y priv'!G145/'Total empleo público y priv'!G133-1)*100</f>
        <v>9.0730549960126972</v>
      </c>
      <c r="H145" s="10">
        <f>('Total empleo público y priv'!H145/'Total empleo público y priv'!H133-1)*100</f>
        <v>3.2768064750280157</v>
      </c>
    </row>
    <row r="146" spans="1:8" x14ac:dyDescent="0.25">
      <c r="A146" s="3">
        <v>45231</v>
      </c>
      <c r="B146" s="9">
        <f>('Total empleo público y priv'!B146/'Total empleo público y priv'!B134-1)*100</f>
        <v>1.7140388719359301</v>
      </c>
      <c r="C146" s="9">
        <f>('Total empleo público y priv'!C146/'Total empleo público y priv'!C134-1)*100</f>
        <v>2.3225238442883933</v>
      </c>
      <c r="D146" s="9">
        <f>('Total empleo público y priv'!D146/'Total empleo público y priv'!D134-1)*100</f>
        <v>-1.1224474591135847</v>
      </c>
      <c r="E146" s="9">
        <f>('Total empleo público y priv'!E146/'Total empleo público y priv'!E134-1)*100</f>
        <v>-2.2852366418014358</v>
      </c>
      <c r="F146" s="9">
        <f>('Total empleo público y priv'!F146/'Total empleo público y priv'!F134-1)*100</f>
        <v>4.8647919852945698</v>
      </c>
      <c r="G146" s="9">
        <f>('Total empleo público y priv'!G146/'Total empleo público y priv'!G134-1)*100</f>
        <v>15.228489060264771</v>
      </c>
      <c r="H146" s="10">
        <f>('Total empleo público y priv'!H146/'Total empleo público y priv'!H134-1)*100</f>
        <v>2.6899232081440294</v>
      </c>
    </row>
    <row r="147" spans="1:8" x14ac:dyDescent="0.25">
      <c r="A147" s="3">
        <v>45261</v>
      </c>
      <c r="B147" s="9">
        <f>('Total empleo público y priv'!B147/'Total empleo público y priv'!B135-1)*100</f>
        <v>1.3169204809755142</v>
      </c>
      <c r="C147" s="9">
        <f>('Total empleo público y priv'!C147/'Total empleo público y priv'!C135-1)*100</f>
        <v>2.4962729876251144</v>
      </c>
      <c r="D147" s="9">
        <f>('Total empleo público y priv'!D147/'Total empleo público y priv'!D135-1)*100</f>
        <v>-1.5023817465000699</v>
      </c>
      <c r="E147" s="9">
        <f>('Total empleo público y priv'!E147/'Total empleo público y priv'!E135-1)*100</f>
        <v>-3.4487803278523077</v>
      </c>
      <c r="F147" s="9">
        <f>('Total empleo público y priv'!F147/'Total empleo público y priv'!F135-1)*100</f>
        <v>7.8577709230141846</v>
      </c>
      <c r="G147" s="9">
        <f>('Total empleo público y priv'!G147/'Total empleo público y priv'!G135-1)*100</f>
        <v>4.2163572687527129</v>
      </c>
      <c r="H147" s="10">
        <f>('Total empleo público y priv'!H147/'Total empleo público y priv'!H135-1)*100</f>
        <v>2.4629605255770182</v>
      </c>
    </row>
    <row r="148" spans="1:8" x14ac:dyDescent="0.25">
      <c r="A148" s="3" t="s">
        <v>27</v>
      </c>
      <c r="B148" s="9">
        <f>('Total empleo público y priv'!B148/'Total empleo público y priv'!B136-1)*100</f>
        <v>0.48125778807099895</v>
      </c>
      <c r="C148" s="9">
        <f>('Total empleo público y priv'!C148/'Total empleo público y priv'!C136-1)*100</f>
        <v>1.2884447910304964</v>
      </c>
      <c r="D148" s="9">
        <f>('Total empleo público y priv'!D148/'Total empleo público y priv'!D136-1)*100</f>
        <v>-1.9086855121863699</v>
      </c>
      <c r="E148" s="9">
        <f>('Total empleo público y priv'!E148/'Total empleo público y priv'!E136-1)*100</f>
        <v>-3.7206351109645541</v>
      </c>
      <c r="F148" s="9">
        <f>('Total empleo público y priv'!F148/'Total empleo público y priv'!F136-1)*100</f>
        <v>8.050941051712579</v>
      </c>
      <c r="G148" s="9">
        <f>('Total empleo público y priv'!G148/'Total empleo público y priv'!G136-1)*100</f>
        <v>6.5238466113920923</v>
      </c>
      <c r="H148" s="10">
        <f>('Total empleo público y priv'!H148/'Total empleo público y priv'!H136-1)*100</f>
        <v>1.8601640519485096</v>
      </c>
    </row>
    <row r="149" spans="1:8" x14ac:dyDescent="0.25">
      <c r="A149" s="3" t="s">
        <v>28</v>
      </c>
      <c r="B149" s="9">
        <f>('Total empleo público y priv'!B149/'Total empleo público y priv'!B137-1)*100</f>
        <v>-0.16162079508295069</v>
      </c>
      <c r="C149" s="9">
        <f>('Total empleo público y priv'!C149/'Total empleo público y priv'!C137-1)*100</f>
        <v>0.95641433898450146</v>
      </c>
      <c r="D149" s="9">
        <f>('Total empleo público y priv'!D149/'Total empleo público y priv'!D137-1)*100</f>
        <v>-2.2215512312327768</v>
      </c>
      <c r="E149" s="9">
        <f>('Total empleo público y priv'!E149/'Total empleo público y priv'!E137-1)*100</f>
        <v>2.1388396794738807</v>
      </c>
      <c r="F149" s="9">
        <f>('Total empleo público y priv'!F149/'Total empleo público y priv'!F137-1)*100</f>
        <v>8.2581224852714676</v>
      </c>
      <c r="G149" s="9">
        <f>('Total empleo público y priv'!G149/'Total empleo público y priv'!G137-1)*100</f>
        <v>6.5966817895817487</v>
      </c>
      <c r="H149" s="10">
        <f>('Total empleo público y priv'!H149/'Total empleo público y priv'!H137-1)*100</f>
        <v>1.6666312479153289</v>
      </c>
    </row>
    <row r="150" spans="1:8" x14ac:dyDescent="0.25">
      <c r="A150" s="3" t="s">
        <v>29</v>
      </c>
      <c r="B150" s="9">
        <f>('Total empleo público y priv'!B150/'Total empleo público y priv'!B138-1)*100</f>
        <v>-1.1127671000897732</v>
      </c>
      <c r="C150" s="9">
        <f>('Total empleo público y priv'!C150/'Total empleo público y priv'!C138-1)*100</f>
        <v>0.67765384207236767</v>
      </c>
      <c r="D150" s="9">
        <f>('Total empleo público y priv'!D150/'Total empleo público y priv'!D138-1)*100</f>
        <v>-2.537615139088667</v>
      </c>
      <c r="E150" s="9">
        <f>('Total empleo público y priv'!E150/'Total empleo público y priv'!E138-1)*100</f>
        <v>3.1897110325022293</v>
      </c>
      <c r="F150" s="9">
        <f>('Total empleo público y priv'!F150/'Total empleo público y priv'!F138-1)*100</f>
        <v>8.1663460747362961</v>
      </c>
      <c r="G150" s="9">
        <f>('Total empleo público y priv'!G150/'Total empleo público y priv'!G138-1)*100</f>
        <v>4.8814433075299313</v>
      </c>
      <c r="H150" s="10">
        <f>('Total empleo público y priv'!H150/'Total empleo público y priv'!H138-1)*100</f>
        <v>1.0569940971181246</v>
      </c>
    </row>
    <row r="151" spans="1:8" x14ac:dyDescent="0.25">
      <c r="A151" s="3" t="s">
        <v>30</v>
      </c>
      <c r="B151" s="9">
        <f>('Total empleo público y priv'!B151/'Total empleo público y priv'!B139-1)*100</f>
        <v>-1.2978612049898586</v>
      </c>
      <c r="C151" s="9">
        <f>('Total empleo público y priv'!C151/'Total empleo público y priv'!C139-1)*100</f>
        <v>0.23363458870406806</v>
      </c>
      <c r="D151" s="9">
        <f>('Total empleo público y priv'!D151/'Total empleo público y priv'!D139-1)*100</f>
        <v>-3.2869091483538782</v>
      </c>
      <c r="E151" s="9">
        <f>('Total empleo público y priv'!E151/'Total empleo público y priv'!E139-1)*100</f>
        <v>2.5663043071277869</v>
      </c>
      <c r="F151" s="9">
        <f>('Total empleo público y priv'!F151/'Total empleo público y priv'!F139-1)*100</f>
        <v>7.2365746962828048</v>
      </c>
      <c r="G151" s="9">
        <f>('Total empleo público y priv'!G151/'Total empleo público y priv'!G139-1)*100</f>
        <v>7.2485216918084072</v>
      </c>
      <c r="H151" s="10">
        <f>('Total empleo público y priv'!H151/'Total empleo público y priv'!H139-1)*100</f>
        <v>0.78833920783571987</v>
      </c>
    </row>
    <row r="152" spans="1:8" x14ac:dyDescent="0.25">
      <c r="A152" s="3" t="s">
        <v>31</v>
      </c>
      <c r="B152" s="9">
        <f>('Total empleo público y priv'!B152/'Total empleo público y priv'!B140-1)*100</f>
        <v>-1.8914147731461717</v>
      </c>
      <c r="C152" s="9">
        <f>('Total empleo público y priv'!C152/'Total empleo público y priv'!C140-1)*100</f>
        <v>-0.38300066931308274</v>
      </c>
      <c r="D152" s="9">
        <f>('Total empleo público y priv'!D152/'Total empleo público y priv'!D140-1)*100</f>
        <v>-3.6343635904481864</v>
      </c>
      <c r="E152" s="9">
        <f>('Total empleo público y priv'!E152/'Total empleo público y priv'!E140-1)*100</f>
        <v>1.0710532396192907</v>
      </c>
      <c r="F152" s="9">
        <f>('Total empleo público y priv'!F152/'Total empleo público y priv'!F140-1)*100</f>
        <v>4.7823390986576841</v>
      </c>
      <c r="G152" s="9">
        <f>('Total empleo público y priv'!G152/'Total empleo público y priv'!G140-1)*100</f>
        <v>11.488120524081747</v>
      </c>
      <c r="H152" s="10">
        <f>('Total empleo público y priv'!H152/'Total empleo público y priv'!H140-1)*100</f>
        <v>0.12769237890852825</v>
      </c>
    </row>
    <row r="153" spans="1:8" x14ac:dyDescent="0.25">
      <c r="A153" s="3" t="s">
        <v>32</v>
      </c>
      <c r="B153" s="9">
        <f>('Total empleo público y priv'!B153/'Total empleo público y priv'!B141-1)*100</f>
        <v>-2.4312317874832123</v>
      </c>
      <c r="C153" s="9">
        <f>('Total empleo público y priv'!C153/'Total empleo público y priv'!C141-1)*100</f>
        <v>-0.7028075677119161</v>
      </c>
      <c r="D153" s="9">
        <f>('Total empleo público y priv'!D153/'Total empleo público y priv'!D141-1)*100</f>
        <v>-3.6441448395341247</v>
      </c>
      <c r="E153" s="9">
        <f>('Total empleo público y priv'!E153/'Total empleo público y priv'!E141-1)*100</f>
        <v>0.16361603782664158</v>
      </c>
      <c r="F153" s="9">
        <f>('Total empleo público y priv'!F153/'Total empleo público y priv'!F141-1)*100</f>
        <v>3.6027854685120486</v>
      </c>
      <c r="G153" s="9">
        <f>('Total empleo público y priv'!G153/'Total empleo público y priv'!G141-1)*100</f>
        <v>13.643927631134822</v>
      </c>
      <c r="H153" s="10">
        <f>('Total empleo público y priv'!H153/'Total empleo público y priv'!H141-1)*100</f>
        <v>-0.32179638177602943</v>
      </c>
    </row>
    <row r="154" spans="1:8" x14ac:dyDescent="0.25">
      <c r="A154" s="3" t="s">
        <v>33</v>
      </c>
      <c r="B154" s="9">
        <f>('Total empleo público y priv'!B154/'Total empleo público y priv'!B142-1)*100</f>
        <v>-2.5960037587320683</v>
      </c>
      <c r="C154" s="9">
        <f>('Total empleo público y priv'!C154/'Total empleo público y priv'!C142-1)*100</f>
        <v>-1.013341383619859</v>
      </c>
      <c r="D154" s="9">
        <f>('Total empleo público y priv'!D154/'Total empleo público y priv'!D142-1)*100</f>
        <v>-3.9339323297827966</v>
      </c>
      <c r="E154" s="9">
        <f>('Total empleo público y priv'!E154/'Total empleo público y priv'!E142-1)*100</f>
        <v>-0.83825233821190892</v>
      </c>
      <c r="F154" s="9">
        <f>('Total empleo público y priv'!F154/'Total empleo público y priv'!F142-1)*100</f>
        <v>4.5171378811273755</v>
      </c>
      <c r="G154" s="9">
        <f>('Total empleo público y priv'!G154/'Total empleo público y priv'!G142-1)*100</f>
        <v>10.460142346428603</v>
      </c>
      <c r="H154" s="10">
        <f>('Total empleo público y priv'!H154/'Total empleo público y priv'!H142-1)*100</f>
        <v>-0.51635171381690936</v>
      </c>
    </row>
    <row r="155" spans="1:8" x14ac:dyDescent="0.25">
      <c r="A155" s="3" t="s">
        <v>34</v>
      </c>
      <c r="B155" s="9">
        <f>('Total empleo público y priv'!B155/'Total empleo público y priv'!B143-1)*100</f>
        <v>-2.7334691462836402</v>
      </c>
      <c r="C155" s="9">
        <f>('Total empleo público y priv'!C155/'Total empleo público y priv'!C143-1)*100</f>
        <v>-1.3889777356692057</v>
      </c>
      <c r="D155" s="9">
        <f>('Total empleo público y priv'!D155/'Total empleo público y priv'!D143-1)*100</f>
        <v>-3.855765113410492</v>
      </c>
      <c r="E155" s="9">
        <f>('Total empleo público y priv'!E155/'Total empleo público y priv'!E143-1)*100</f>
        <v>-1.8520680129177847</v>
      </c>
      <c r="F155" s="9">
        <f>('Total empleo público y priv'!F155/'Total empleo público y priv'!F143-1)*100</f>
        <v>4.0088506061118467</v>
      </c>
      <c r="G155" s="9">
        <f>('Total empleo público y priv'!G155/'Total empleo público y priv'!G143-1)*100</f>
        <v>13.856147633973958</v>
      </c>
      <c r="H155" s="10">
        <f>('Total empleo público y priv'!H155/'Total empleo público y priv'!H143-1)*100</f>
        <v>-0.63833165802046343</v>
      </c>
    </row>
    <row r="156" spans="1:8" x14ac:dyDescent="0.25">
      <c r="A156" s="3" t="s">
        <v>35</v>
      </c>
      <c r="B156" s="9">
        <f>('Total empleo público y priv'!B156/'Total empleo público y priv'!B144-1)*100</f>
        <v>-2.3573328729606935</v>
      </c>
      <c r="C156" s="9">
        <f>('Total empleo público y priv'!C156/'Total empleo público y priv'!C144-1)*100</f>
        <v>-1.3295611529906437</v>
      </c>
      <c r="D156" s="9">
        <f>('Total empleo público y priv'!D156/'Total empleo público y priv'!D144-1)*100</f>
        <v>-3.9675155284780828</v>
      </c>
      <c r="E156" s="9">
        <f>('Total empleo público y priv'!E156/'Total empleo público y priv'!E144-1)*100</f>
        <v>-2.6455718270571804</v>
      </c>
      <c r="F156" s="9">
        <f>('Total empleo público y priv'!F156/'Total empleo público y priv'!F144-1)*100</f>
        <v>4.2846546142721431</v>
      </c>
      <c r="G156" s="9">
        <f>('Total empleo público y priv'!G156/'Total empleo público y priv'!G144-1)*100</f>
        <v>8.9171483993319089</v>
      </c>
      <c r="H156" s="10">
        <f>('Total empleo público y priv'!H156/'Total empleo público y priv'!H144-1)*100</f>
        <v>-0.63078430041644262</v>
      </c>
    </row>
    <row r="157" spans="1:8" x14ac:dyDescent="0.25">
      <c r="A157" s="3" t="s">
        <v>36</v>
      </c>
      <c r="B157" s="9">
        <f>('Total empleo público y priv'!B157/'Total empleo público y priv'!B145-1)*100</f>
        <v>-2.0128172083360374</v>
      </c>
      <c r="C157" s="9">
        <f>('Total empleo público y priv'!C157/'Total empleo público y priv'!C145-1)*100</f>
        <v>-1.3450120540684729</v>
      </c>
      <c r="D157" s="9">
        <f>('Total empleo público y priv'!D157/'Total empleo público y priv'!D145-1)*100</f>
        <v>-3.8572105917379695</v>
      </c>
      <c r="E157" s="9">
        <f>('Total empleo público y priv'!E157/'Total empleo público y priv'!E145-1)*100</f>
        <v>-3.0711254207522298</v>
      </c>
      <c r="F157" s="9">
        <f>('Total empleo público y priv'!F157/'Total empleo público y priv'!F145-1)*100</f>
        <v>1.696004841251697</v>
      </c>
      <c r="G157" s="9">
        <f>('Total empleo público y priv'!G157/'Total empleo público y priv'!G145-1)*100</f>
        <v>11.90744576384477</v>
      </c>
      <c r="H157" s="10">
        <f>('Total empleo público y priv'!H157/'Total empleo público y priv'!H145-1)*100</f>
        <v>-0.73955316314784358</v>
      </c>
    </row>
    <row r="158" spans="1:8" x14ac:dyDescent="0.25">
      <c r="A158" s="3" t="s">
        <v>37</v>
      </c>
      <c r="B158" s="9">
        <f>('Total empleo público y priv'!B158/'Total empleo público y priv'!B146-1)*100</f>
        <v>-1.9340990365444122</v>
      </c>
      <c r="C158" s="9">
        <f>('Total empleo público y priv'!C158/'Total empleo público y priv'!C146-1)*100</f>
        <v>-1.4475770634315932</v>
      </c>
      <c r="D158" s="9">
        <f>('Total empleo público y priv'!D158/'Total empleo público y priv'!D146-1)*100</f>
        <v>-3.5627249711520204</v>
      </c>
      <c r="E158" s="9">
        <f>('Total empleo público y priv'!E158/'Total empleo público y priv'!E146-1)*100</f>
        <v>2.0709069841590821</v>
      </c>
      <c r="F158" s="9">
        <f>('Total empleo público y priv'!F158/'Total empleo público y priv'!F146-1)*100</f>
        <v>1.6017081484491102</v>
      </c>
      <c r="G158" s="9">
        <f>('Total empleo público y priv'!G158/'Total empleo público y priv'!G146-1)*100</f>
        <v>6.051487269977307</v>
      </c>
      <c r="H158" s="10">
        <f>('Total empleo público y priv'!H158/'Total empleo público y priv'!H146-1)*100</f>
        <v>-0.83220661088158066</v>
      </c>
    </row>
    <row r="159" spans="1:8" x14ac:dyDescent="0.25">
      <c r="A159" s="3" t="s">
        <v>38</v>
      </c>
      <c r="B159" s="9">
        <f>('Total empleo público y priv'!B159/'Total empleo público y priv'!B147-1)*100</f>
        <v>-1.5547912564742528</v>
      </c>
      <c r="C159" s="9">
        <f>('Total empleo público y priv'!C159/'Total empleo público y priv'!C147-1)*100</f>
        <v>-1.7774332108663971</v>
      </c>
      <c r="D159" s="9">
        <f>('Total empleo público y priv'!D159/'Total empleo público y priv'!D147-1)*100</f>
        <v>-3.5724131044916674</v>
      </c>
      <c r="E159" s="9">
        <f>('Total empleo público y priv'!E159/'Total empleo público y priv'!E147-1)*100</f>
        <v>2.2942322864472509</v>
      </c>
      <c r="F159" s="9">
        <f>('Total empleo público y priv'!F159/'Total empleo público y priv'!F147-1)*100</f>
        <v>1.0784844000481408</v>
      </c>
      <c r="G159" s="9">
        <f>('Total empleo público y priv'!G159/'Total empleo público y priv'!G147-1)*100</f>
        <v>-58.107548407137678</v>
      </c>
      <c r="H159" s="10">
        <f>('Total empleo público y priv'!H159/'Total empleo público y priv'!H147-1)*100</f>
        <v>-3.8584674426106913</v>
      </c>
    </row>
    <row r="160" spans="1:8" x14ac:dyDescent="0.25">
      <c r="A160" s="3" t="s">
        <v>39</v>
      </c>
      <c r="B160" s="9">
        <f>('Total empleo público y priv'!B160/'Total empleo público y priv'!B148-1)*100</f>
        <v>-1.2508398958874789</v>
      </c>
      <c r="C160" s="9">
        <f>('Total empleo público y priv'!C160/'Total empleo público y priv'!C148-1)*100</f>
        <v>-0.72372829515553461</v>
      </c>
      <c r="D160" s="9">
        <f>('Total empleo público y priv'!D160/'Total empleo público y priv'!D148-1)*100</f>
        <v>-3.8097850817891077</v>
      </c>
      <c r="E160" s="9">
        <f>('Total empleo público y priv'!E160/'Total empleo público y priv'!E148-1)*100</f>
        <v>1.2485275573798527</v>
      </c>
      <c r="F160" s="9">
        <f>('Total empleo público y priv'!F160/'Total empleo público y priv'!F148-1)*100</f>
        <v>0.5880338336230917</v>
      </c>
      <c r="G160" s="9">
        <f>('Total empleo público y priv'!G160/'Total empleo público y priv'!G148-1)*100</f>
        <v>-59.989942958682832</v>
      </c>
      <c r="H160" s="10">
        <f>('Total empleo público y priv'!H160/'Total empleo público y priv'!H148-1)*100</f>
        <v>-3.6999990709976505</v>
      </c>
    </row>
    <row r="161" spans="1:8" x14ac:dyDescent="0.25">
      <c r="A161" s="13"/>
      <c r="B161" s="14"/>
      <c r="C161" s="14"/>
      <c r="D161" s="14"/>
      <c r="E161" s="14"/>
      <c r="F161" s="14"/>
      <c r="G161" s="14"/>
      <c r="H161" s="15"/>
    </row>
    <row r="162" spans="1:8" x14ac:dyDescent="0.25">
      <c r="A162" s="1" t="s">
        <v>9</v>
      </c>
    </row>
    <row r="163" spans="1:8" x14ac:dyDescent="0.25">
      <c r="A163" s="1" t="s">
        <v>10</v>
      </c>
    </row>
    <row r="164" spans="1:8" x14ac:dyDescent="0.25">
      <c r="A164" s="1" t="s">
        <v>11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4"/>
  <sheetViews>
    <sheetView showGridLines="0" workbookViewId="0">
      <pane xSplit="1" ySplit="3" topLeftCell="B140" activePane="bottomRight" state="frozen"/>
      <selection activeCell="A156" sqref="A156"/>
      <selection pane="topRight" activeCell="A156" sqref="A156"/>
      <selection pane="bottomLeft" activeCell="A156" sqref="A156"/>
      <selection pane="bottomRight" activeCell="A160" sqref="A160:H160"/>
    </sheetView>
  </sheetViews>
  <sheetFormatPr baseColWidth="10" defaultRowHeight="15" x14ac:dyDescent="0.25"/>
  <cols>
    <col min="2" max="3" width="14.42578125" customWidth="1"/>
    <col min="4" max="4" width="14.85546875" customWidth="1"/>
    <col min="5" max="5" width="15" customWidth="1"/>
    <col min="6" max="6" width="15.42578125" customWidth="1"/>
    <col min="7" max="7" width="15.140625" customWidth="1"/>
    <col min="8" max="8" width="14.42578125" customWidth="1"/>
  </cols>
  <sheetData>
    <row r="1" spans="1:8" ht="34.5" customHeight="1" thickBot="1" x14ac:dyDescent="0.3">
      <c r="A1" s="18" t="s">
        <v>15</v>
      </c>
      <c r="B1" s="19"/>
      <c r="C1" s="19"/>
      <c r="D1" s="19"/>
      <c r="E1" s="19"/>
      <c r="F1" s="19"/>
      <c r="G1" s="19"/>
      <c r="H1" s="19"/>
    </row>
    <row r="2" spans="1:8" ht="28.5" customHeight="1" x14ac:dyDescent="0.25">
      <c r="A2" s="24" t="s">
        <v>0</v>
      </c>
      <c r="B2" s="22" t="s">
        <v>3</v>
      </c>
      <c r="C2" s="22" t="s">
        <v>4</v>
      </c>
      <c r="D2" s="22" t="s">
        <v>5</v>
      </c>
      <c r="E2" s="22" t="s">
        <v>6</v>
      </c>
      <c r="F2" s="22" t="s">
        <v>7</v>
      </c>
      <c r="G2" s="22" t="s">
        <v>8</v>
      </c>
      <c r="H2" s="20" t="s">
        <v>2</v>
      </c>
    </row>
    <row r="3" spans="1:8" x14ac:dyDescent="0.25">
      <c r="A3" s="25"/>
      <c r="B3" s="23"/>
      <c r="C3" s="23"/>
      <c r="D3" s="23"/>
      <c r="E3" s="23"/>
      <c r="F3" s="23"/>
      <c r="G3" s="23"/>
      <c r="H3" s="21"/>
    </row>
    <row r="4" spans="1:8" x14ac:dyDescent="0.25">
      <c r="A4" s="3">
        <v>40909</v>
      </c>
      <c r="B4" s="4" t="s">
        <v>12</v>
      </c>
      <c r="C4" s="4" t="s">
        <v>12</v>
      </c>
      <c r="D4" s="4" t="s">
        <v>12</v>
      </c>
      <c r="E4" s="4" t="s">
        <v>12</v>
      </c>
      <c r="F4" s="4" t="s">
        <v>12</v>
      </c>
      <c r="G4" s="4" t="s">
        <v>12</v>
      </c>
      <c r="H4" s="5" t="s">
        <v>12</v>
      </c>
    </row>
    <row r="5" spans="1:8" x14ac:dyDescent="0.25">
      <c r="A5" s="3">
        <v>40940</v>
      </c>
      <c r="B5" s="11" t="s">
        <v>12</v>
      </c>
      <c r="C5" s="11" t="s">
        <v>12</v>
      </c>
      <c r="D5" s="11" t="s">
        <v>12</v>
      </c>
      <c r="E5" s="11" t="s">
        <v>12</v>
      </c>
      <c r="F5" s="11" t="s">
        <v>12</v>
      </c>
      <c r="G5" s="11" t="s">
        <v>12</v>
      </c>
      <c r="H5" s="12" t="s">
        <v>12</v>
      </c>
    </row>
    <row r="6" spans="1:8" x14ac:dyDescent="0.25">
      <c r="A6" s="3">
        <v>40969</v>
      </c>
      <c r="B6" s="11" t="s">
        <v>12</v>
      </c>
      <c r="C6" s="11" t="s">
        <v>12</v>
      </c>
      <c r="D6" s="11" t="s">
        <v>12</v>
      </c>
      <c r="E6" s="11" t="s">
        <v>12</v>
      </c>
      <c r="F6" s="11" t="s">
        <v>12</v>
      </c>
      <c r="G6" s="11" t="s">
        <v>12</v>
      </c>
      <c r="H6" s="12" t="s">
        <v>12</v>
      </c>
    </row>
    <row r="7" spans="1:8" x14ac:dyDescent="0.25">
      <c r="A7" s="3">
        <v>41000</v>
      </c>
      <c r="B7" s="11" t="s">
        <v>12</v>
      </c>
      <c r="C7" s="11" t="s">
        <v>12</v>
      </c>
      <c r="D7" s="11" t="s">
        <v>12</v>
      </c>
      <c r="E7" s="11" t="s">
        <v>12</v>
      </c>
      <c r="F7" s="11" t="s">
        <v>12</v>
      </c>
      <c r="G7" s="11" t="s">
        <v>12</v>
      </c>
      <c r="H7" s="12" t="s">
        <v>12</v>
      </c>
    </row>
    <row r="8" spans="1:8" x14ac:dyDescent="0.25">
      <c r="A8" s="3">
        <v>41030</v>
      </c>
      <c r="B8" s="11" t="s">
        <v>12</v>
      </c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2" t="s">
        <v>12</v>
      </c>
    </row>
    <row r="9" spans="1:8" x14ac:dyDescent="0.25">
      <c r="A9" s="3">
        <v>41061</v>
      </c>
      <c r="B9" s="11" t="s">
        <v>12</v>
      </c>
      <c r="C9" s="11" t="s">
        <v>12</v>
      </c>
      <c r="D9" s="11" t="s">
        <v>12</v>
      </c>
      <c r="E9" s="11" t="s">
        <v>12</v>
      </c>
      <c r="F9" s="11" t="s">
        <v>12</v>
      </c>
      <c r="G9" s="11" t="s">
        <v>12</v>
      </c>
      <c r="H9" s="12" t="s">
        <v>12</v>
      </c>
    </row>
    <row r="10" spans="1:8" x14ac:dyDescent="0.25">
      <c r="A10" s="3">
        <v>41091</v>
      </c>
      <c r="B10" s="11" t="s">
        <v>12</v>
      </c>
      <c r="C10" s="11" t="s">
        <v>12</v>
      </c>
      <c r="D10" s="11" t="s">
        <v>12</v>
      </c>
      <c r="E10" s="11" t="s">
        <v>12</v>
      </c>
      <c r="F10" s="11" t="s">
        <v>12</v>
      </c>
      <c r="G10" s="11" t="s">
        <v>12</v>
      </c>
      <c r="H10" s="12" t="s">
        <v>12</v>
      </c>
    </row>
    <row r="11" spans="1:8" x14ac:dyDescent="0.25">
      <c r="A11" s="3">
        <v>41122</v>
      </c>
      <c r="B11" s="11" t="s">
        <v>12</v>
      </c>
      <c r="C11" s="11" t="s">
        <v>12</v>
      </c>
      <c r="D11" s="11" t="s">
        <v>12</v>
      </c>
      <c r="E11" s="11" t="s">
        <v>12</v>
      </c>
      <c r="F11" s="11" t="s">
        <v>12</v>
      </c>
      <c r="G11" s="11" t="s">
        <v>12</v>
      </c>
      <c r="H11" s="12" t="s">
        <v>12</v>
      </c>
    </row>
    <row r="12" spans="1:8" x14ac:dyDescent="0.25">
      <c r="A12" s="3">
        <v>41153</v>
      </c>
      <c r="B12" s="11" t="s">
        <v>12</v>
      </c>
      <c r="C12" s="11" t="s">
        <v>12</v>
      </c>
      <c r="D12" s="11" t="s">
        <v>12</v>
      </c>
      <c r="E12" s="11" t="s">
        <v>12</v>
      </c>
      <c r="F12" s="11" t="s">
        <v>12</v>
      </c>
      <c r="G12" s="11" t="s">
        <v>12</v>
      </c>
      <c r="H12" s="12" t="s">
        <v>12</v>
      </c>
    </row>
    <row r="13" spans="1:8" x14ac:dyDescent="0.25">
      <c r="A13" s="3">
        <v>41183</v>
      </c>
      <c r="B13" s="11" t="s">
        <v>12</v>
      </c>
      <c r="C13" s="11" t="s">
        <v>12</v>
      </c>
      <c r="D13" s="11" t="s">
        <v>12</v>
      </c>
      <c r="E13" s="11" t="s">
        <v>12</v>
      </c>
      <c r="F13" s="11" t="s">
        <v>12</v>
      </c>
      <c r="G13" s="11" t="s">
        <v>12</v>
      </c>
      <c r="H13" s="12" t="s">
        <v>12</v>
      </c>
    </row>
    <row r="14" spans="1:8" x14ac:dyDescent="0.25">
      <c r="A14" s="3">
        <v>41214</v>
      </c>
      <c r="B14" s="11" t="s">
        <v>12</v>
      </c>
      <c r="C14" s="11" t="s">
        <v>12</v>
      </c>
      <c r="D14" s="11" t="s">
        <v>12</v>
      </c>
      <c r="E14" s="11" t="s">
        <v>12</v>
      </c>
      <c r="F14" s="11" t="s">
        <v>12</v>
      </c>
      <c r="G14" s="11" t="s">
        <v>12</v>
      </c>
      <c r="H14" s="12" t="s">
        <v>12</v>
      </c>
    </row>
    <row r="15" spans="1:8" x14ac:dyDescent="0.25">
      <c r="A15" s="3">
        <v>41244</v>
      </c>
      <c r="B15" s="11" t="s">
        <v>12</v>
      </c>
      <c r="C15" s="11" t="s">
        <v>12</v>
      </c>
      <c r="D15" s="11" t="s">
        <v>12</v>
      </c>
      <c r="E15" s="11" t="s">
        <v>12</v>
      </c>
      <c r="F15" s="11" t="s">
        <v>12</v>
      </c>
      <c r="G15" s="11" t="s">
        <v>12</v>
      </c>
      <c r="H15" s="12" t="s">
        <v>12</v>
      </c>
    </row>
    <row r="16" spans="1:8" x14ac:dyDescent="0.25">
      <c r="A16" s="3">
        <v>41275</v>
      </c>
      <c r="B16" s="11">
        <f>(SUM('Total empleo público y priv'!B16:B16)/SUM('Total empleo público y priv'!B4:B4)-1)*100</f>
        <v>0.38598397334534962</v>
      </c>
      <c r="C16" s="11">
        <f>(SUM('Total empleo público y priv'!C16:C16)/SUM('Total empleo público y priv'!C4:C4)-1)*100</f>
        <v>6.4334986950199236</v>
      </c>
      <c r="D16" s="11">
        <f>(SUM('Total empleo público y priv'!D16:D16)/SUM('Total empleo público y priv'!D4:D4)-1)*100</f>
        <v>4.7322972413988085</v>
      </c>
      <c r="E16" s="11">
        <f>(SUM('Total empleo público y priv'!E16:E16)/SUM('Total empleo público y priv'!E4:E4)-1)*100</f>
        <v>0.59692390256991246</v>
      </c>
      <c r="F16" s="11">
        <f>(SUM('Total empleo público y priv'!F16:F16)/SUM('Total empleo público y priv'!F4:F4)-1)*100</f>
        <v>4.2121044092580107</v>
      </c>
      <c r="G16" s="11">
        <f>(SUM('Total empleo público y priv'!G16:G16)/SUM('Total empleo público y priv'!G4:G4)-1)*100</f>
        <v>11.684410057104699</v>
      </c>
      <c r="H16" s="12">
        <f>(SUM('Total empleo público y priv'!H16:H16)/SUM('Total empleo público y priv'!H4:H4)-1)*100</f>
        <v>2.5894731430314177</v>
      </c>
    </row>
    <row r="17" spans="1:8" x14ac:dyDescent="0.25">
      <c r="A17" s="3">
        <v>41306</v>
      </c>
      <c r="B17" s="11">
        <f>(SUM('Total empleo público y priv'!B16:B17)/SUM('Total empleo público y priv'!B4:B5)-1)*100</f>
        <v>0.46606141939753432</v>
      </c>
      <c r="C17" s="11">
        <f>(SUM('Total empleo público y priv'!C16:C17)/SUM('Total empleo público y priv'!C4:C5)-1)*100</f>
        <v>5.2753754421299259</v>
      </c>
      <c r="D17" s="11">
        <f>(SUM('Total empleo público y priv'!D16:D17)/SUM('Total empleo público y priv'!D4:D5)-1)*100</f>
        <v>4.9469701253900711</v>
      </c>
      <c r="E17" s="11">
        <f>(SUM('Total empleo público y priv'!E16:E17)/SUM('Total empleo público y priv'!E4:E5)-1)*100</f>
        <v>1.8149600481644601</v>
      </c>
      <c r="F17" s="11">
        <f>(SUM('Total empleo público y priv'!F16:F17)/SUM('Total empleo público y priv'!F4:F5)-1)*100</f>
        <v>4.2252846161423552</v>
      </c>
      <c r="G17" s="11">
        <f>(SUM('Total empleo público y priv'!G16:G17)/SUM('Total empleo público y priv'!G4:G5)-1)*100</f>
        <v>11.721393034825866</v>
      </c>
      <c r="H17" s="12">
        <f>(SUM('Total empleo público y priv'!H16:H17)/SUM('Total empleo público y priv'!H4:H5)-1)*100</f>
        <v>2.4279597593086066</v>
      </c>
    </row>
    <row r="18" spans="1:8" x14ac:dyDescent="0.25">
      <c r="A18" s="3">
        <v>41334</v>
      </c>
      <c r="B18" s="11">
        <f>(SUM('Total empleo público y priv'!B16:B18)/SUM('Total empleo público y priv'!B4:B6)-1)*100</f>
        <v>0.45922576973860263</v>
      </c>
      <c r="C18" s="11">
        <f>(SUM('Total empleo público y priv'!C16:C18)/SUM('Total empleo público y priv'!C4:C6)-1)*100</f>
        <v>4.7826761819066421</v>
      </c>
      <c r="D18" s="11">
        <f>(SUM('Total empleo público y priv'!D16:D18)/SUM('Total empleo público y priv'!D4:D6)-1)*100</f>
        <v>4.9230367656465823</v>
      </c>
      <c r="E18" s="11">
        <f>(SUM('Total empleo público y priv'!E16:E18)/SUM('Total empleo público y priv'!E4:E6)-1)*100</f>
        <v>2.4149263207546401</v>
      </c>
      <c r="F18" s="11">
        <f>(SUM('Total empleo público y priv'!F16:F18)/SUM('Total empleo público y priv'!F4:F6)-1)*100</f>
        <v>4.39259011899229</v>
      </c>
      <c r="G18" s="11">
        <f>(SUM('Total empleo público y priv'!G16:G18)/SUM('Total empleo público y priv'!G4:G6)-1)*100</f>
        <v>11.798974585670251</v>
      </c>
      <c r="H18" s="12">
        <f>(SUM('Total empleo público y priv'!H16:H18)/SUM('Total empleo público y priv'!H4:H6)-1)*100</f>
        <v>2.3535314808869723</v>
      </c>
    </row>
    <row r="19" spans="1:8" x14ac:dyDescent="0.25">
      <c r="A19" s="3">
        <v>41365</v>
      </c>
      <c r="B19" s="11">
        <f>(SUM('Total empleo público y priv'!B16:B19)/SUM('Total empleo público y priv'!B4:B7)-1)*100</f>
        <v>0.61821192436040118</v>
      </c>
      <c r="C19" s="11">
        <f>(SUM('Total empleo público y priv'!C16:C19)/SUM('Total empleo público y priv'!C4:C7)-1)*100</f>
        <v>4.7304083225580662</v>
      </c>
      <c r="D19" s="11">
        <f>(SUM('Total empleo público y priv'!D16:D19)/SUM('Total empleo público y priv'!D4:D7)-1)*100</f>
        <v>4.8902311160855083</v>
      </c>
      <c r="E19" s="11">
        <f>(SUM('Total empleo público y priv'!E16:E19)/SUM('Total empleo público y priv'!E4:E7)-1)*100</f>
        <v>2.7487863185895245</v>
      </c>
      <c r="F19" s="11">
        <f>(SUM('Total empleo público y priv'!F16:F19)/SUM('Total empleo público y priv'!F4:F7)-1)*100</f>
        <v>4.5511069214782873</v>
      </c>
      <c r="G19" s="11">
        <f>(SUM('Total empleo público y priv'!G16:G19)/SUM('Total empleo público y priv'!G4:G7)-1)*100</f>
        <v>11.687577476981414</v>
      </c>
      <c r="H19" s="12">
        <f>(SUM('Total empleo público y priv'!H16:H19)/SUM('Total empleo público y priv'!H4:H7)-1)*100</f>
        <v>2.4627468800400232</v>
      </c>
    </row>
    <row r="20" spans="1:8" x14ac:dyDescent="0.25">
      <c r="A20" s="3">
        <v>41395</v>
      </c>
      <c r="B20" s="11">
        <f>(SUM('Total empleo público y priv'!B16:B20)/SUM('Total empleo público y priv'!B4:B8)-1)*100</f>
        <v>0.63601249348645972</v>
      </c>
      <c r="C20" s="11">
        <f>(SUM('Total empleo público y priv'!C16:C20)/SUM('Total empleo público y priv'!C4:C8)-1)*100</f>
        <v>5.4345255813565307</v>
      </c>
      <c r="D20" s="11">
        <f>(SUM('Total empleo público y priv'!D16:D20)/SUM('Total empleo público y priv'!D4:D8)-1)*100</f>
        <v>5.1745365954384503</v>
      </c>
      <c r="E20" s="11">
        <f>(SUM('Total empleo público y priv'!E16:E20)/SUM('Total empleo público y priv'!E4:E8)-1)*100</f>
        <v>2.9701922304177675</v>
      </c>
      <c r="F20" s="11">
        <f>(SUM('Total empleo público y priv'!F16:F20)/SUM('Total empleo público y priv'!F4:F8)-1)*100</f>
        <v>4.7314455246186382</v>
      </c>
      <c r="G20" s="11">
        <f>(SUM('Total empleo público y priv'!G16:G20)/SUM('Total empleo público y priv'!G4:G8)-1)*100</f>
        <v>11.758707285016889</v>
      </c>
      <c r="H20" s="12">
        <f>(SUM('Total empleo público y priv'!H16:H20)/SUM('Total empleo público y priv'!H4:H8)-1)*100</f>
        <v>2.6829070617516493</v>
      </c>
    </row>
    <row r="21" spans="1:8" x14ac:dyDescent="0.25">
      <c r="A21" s="3">
        <v>41426</v>
      </c>
      <c r="B21" s="11">
        <f>(SUM('Total empleo público y priv'!B16:B21)/SUM('Total empleo público y priv'!B4:B9)-1)*100</f>
        <v>0.61873054019425666</v>
      </c>
      <c r="C21" s="11">
        <f>(SUM('Total empleo público y priv'!C16:C21)/SUM('Total empleo público y priv'!C4:C9)-1)*100</f>
        <v>5.580268625431728</v>
      </c>
      <c r="D21" s="11">
        <f>(SUM('Total empleo público y priv'!D16:D21)/SUM('Total empleo público y priv'!D4:D9)-1)*100</f>
        <v>5.9696572315052654</v>
      </c>
      <c r="E21" s="11">
        <f>(SUM('Total empleo público y priv'!E16:E21)/SUM('Total empleo público y priv'!E4:E9)-1)*100</f>
        <v>3.1242685920082058</v>
      </c>
      <c r="F21" s="11">
        <f>(SUM('Total empleo público y priv'!F16:F21)/SUM('Total empleo público y priv'!F4:F9)-1)*100</f>
        <v>4.8183048591585065</v>
      </c>
      <c r="G21" s="11">
        <f>(SUM('Total empleo público y priv'!G16:G21)/SUM('Total empleo público y priv'!G4:G9)-1)*100</f>
        <v>11.893081191324239</v>
      </c>
      <c r="H21" s="12">
        <f>(SUM('Total empleo público y priv'!H16:H21)/SUM('Total empleo público y priv'!H4:H9)-1)*100</f>
        <v>2.7598424262498256</v>
      </c>
    </row>
    <row r="22" spans="1:8" x14ac:dyDescent="0.25">
      <c r="A22" s="3">
        <v>41456</v>
      </c>
      <c r="B22" s="11">
        <f>(SUM('Total empleo público y priv'!B16:B22)/SUM('Total empleo público y priv'!B4:B10)-1)*100</f>
        <v>0.65124939209024735</v>
      </c>
      <c r="C22" s="11">
        <f>(SUM('Total empleo público y priv'!C16:C22)/SUM('Total empleo público y priv'!C4:C10)-1)*100</f>
        <v>5.7791429627513713</v>
      </c>
      <c r="D22" s="11">
        <f>(SUM('Total empleo público y priv'!D16:D22)/SUM('Total empleo público y priv'!D4:D10)-1)*100</f>
        <v>6.7038663701201484</v>
      </c>
      <c r="E22" s="11">
        <f>(SUM('Total empleo público y priv'!E16:E22)/SUM('Total empleo público y priv'!E4:E10)-1)*100</f>
        <v>3.2816022741594342</v>
      </c>
      <c r="F22" s="11">
        <f>(SUM('Total empleo público y priv'!F16:F22)/SUM('Total empleo público y priv'!F4:F10)-1)*100</f>
        <v>4.8742074677843084</v>
      </c>
      <c r="G22" s="11">
        <f>(SUM('Total empleo público y priv'!G16:G22)/SUM('Total empleo público y priv'!G4:G10)-1)*100</f>
        <v>12.260874112031562</v>
      </c>
      <c r="H22" s="12">
        <f>(SUM('Total empleo público y priv'!H16:H22)/SUM('Total empleo público y priv'!H4:H10)-1)*100</f>
        <v>2.8737823975040211</v>
      </c>
    </row>
    <row r="23" spans="1:8" x14ac:dyDescent="0.25">
      <c r="A23" s="3">
        <v>41487</v>
      </c>
      <c r="B23" s="11">
        <f>(SUM('Total empleo público y priv'!B16:B23)/SUM('Total empleo público y priv'!B4:B11)-1)*100</f>
        <v>0.70094375970564116</v>
      </c>
      <c r="C23" s="11">
        <f>(SUM('Total empleo público y priv'!C16:C23)/SUM('Total empleo público y priv'!C4:C11)-1)*100</f>
        <v>5.8959052741467177</v>
      </c>
      <c r="D23" s="11">
        <f>(SUM('Total empleo público y priv'!D16:D23)/SUM('Total empleo público y priv'!D4:D11)-1)*100</f>
        <v>7.2266432163299976</v>
      </c>
      <c r="E23" s="11">
        <f>(SUM('Total empleo público y priv'!E16:E23)/SUM('Total empleo público y priv'!E4:E11)-1)*100</f>
        <v>3.4704943670688548</v>
      </c>
      <c r="F23" s="11">
        <f>(SUM('Total empleo público y priv'!F16:F23)/SUM('Total empleo público y priv'!F4:F11)-1)*100</f>
        <v>4.9835050531510161</v>
      </c>
      <c r="G23" s="11">
        <f>(SUM('Total empleo público y priv'!G16:G23)/SUM('Total empleo público y priv'!G4:G11)-1)*100</f>
        <v>15.181422099676546</v>
      </c>
      <c r="H23" s="12">
        <f>(SUM('Total empleo público y priv'!H16:H23)/SUM('Total empleo público y priv'!H4:H11)-1)*100</f>
        <v>3.0178719934253362</v>
      </c>
    </row>
    <row r="24" spans="1:8" x14ac:dyDescent="0.25">
      <c r="A24" s="3">
        <v>41518</v>
      </c>
      <c r="B24" s="11">
        <f>(SUM('Total empleo público y priv'!B16:B24)/SUM('Total empleo público y priv'!B4:B12)-1)*100</f>
        <v>0.73912972518690445</v>
      </c>
      <c r="C24" s="11">
        <f>(SUM('Total empleo público y priv'!C16:C24)/SUM('Total empleo público y priv'!C4:C12)-1)*100</f>
        <v>6.0345801487157624</v>
      </c>
      <c r="D24" s="11">
        <f>(SUM('Total empleo público y priv'!D16:D24)/SUM('Total empleo público y priv'!D4:D12)-1)*100</f>
        <v>7.6655543053801622</v>
      </c>
      <c r="E24" s="11">
        <f>(SUM('Total empleo público y priv'!E16:E24)/SUM('Total empleo público y priv'!E4:E12)-1)*100</f>
        <v>3.6648976740781603</v>
      </c>
      <c r="F24" s="11">
        <f>(SUM('Total empleo público y priv'!F16:F24)/SUM('Total empleo público y priv'!F4:F12)-1)*100</f>
        <v>5.1338730919417319</v>
      </c>
      <c r="G24" s="11">
        <f>(SUM('Total empleo público y priv'!G16:G24)/SUM('Total empleo público y priv'!G4:G12)-1)*100</f>
        <v>19.270188882004113</v>
      </c>
      <c r="H24" s="12">
        <f>(SUM('Total empleo público y priv'!H16:H24)/SUM('Total empleo público y priv'!H4:H12)-1)*100</f>
        <v>3.1818283490394395</v>
      </c>
    </row>
    <row r="25" spans="1:8" x14ac:dyDescent="0.25">
      <c r="A25" s="3">
        <v>41548</v>
      </c>
      <c r="B25" s="11">
        <f>(SUM('Total empleo público y priv'!B16:B25)/SUM('Total empleo público y priv'!B4:B13)-1)*100</f>
        <v>0.75282911209881842</v>
      </c>
      <c r="C25" s="11">
        <f>(SUM('Total empleo público y priv'!C16:C25)/SUM('Total empleo público y priv'!C4:C13)-1)*100</f>
        <v>6.180495353454396</v>
      </c>
      <c r="D25" s="11">
        <f>(SUM('Total empleo público y priv'!D16:D25)/SUM('Total empleo público y priv'!D4:D13)-1)*100</f>
        <v>8.0563997668852814</v>
      </c>
      <c r="E25" s="11">
        <f>(SUM('Total empleo público y priv'!E16:E25)/SUM('Total empleo público y priv'!E4:E13)-1)*100</f>
        <v>3.7968469582377429</v>
      </c>
      <c r="F25" s="11">
        <f>(SUM('Total empleo público y priv'!F16:F25)/SUM('Total empleo público y priv'!F4:F13)-1)*100</f>
        <v>5.3208479314605039</v>
      </c>
      <c r="G25" s="11">
        <f>(SUM('Total empleo público y priv'!G16:G25)/SUM('Total empleo público y priv'!G4:G13)-1)*100</f>
        <v>23.066850176282362</v>
      </c>
      <c r="H25" s="12">
        <f>(SUM('Total empleo público y priv'!H16:H25)/SUM('Total empleo público y priv'!H4:H13)-1)*100</f>
        <v>3.3294064589101779</v>
      </c>
    </row>
    <row r="26" spans="1:8" x14ac:dyDescent="0.25">
      <c r="A26" s="3">
        <v>41579</v>
      </c>
      <c r="B26" s="11">
        <f>(SUM('Total empleo público y priv'!B16:B26)/SUM('Total empleo público y priv'!B4:B14)-1)*100</f>
        <v>0.76579693401093163</v>
      </c>
      <c r="C26" s="11">
        <f>(SUM('Total empleo público y priv'!C16:C26)/SUM('Total empleo público y priv'!C4:C14)-1)*100</f>
        <v>6.2471868561448263</v>
      </c>
      <c r="D26" s="11">
        <f>(SUM('Total empleo público y priv'!D16:D26)/SUM('Total empleo público y priv'!D4:D14)-1)*100</f>
        <v>8.4268397274210205</v>
      </c>
      <c r="E26" s="11">
        <f>(SUM('Total empleo público y priv'!E16:E26)/SUM('Total empleo público y priv'!E4:E14)-1)*100</f>
        <v>3.8455093181206657</v>
      </c>
      <c r="F26" s="11">
        <f>(SUM('Total empleo público y priv'!F16:F26)/SUM('Total empleo público y priv'!F4:F14)-1)*100</f>
        <v>5.4770961653965777</v>
      </c>
      <c r="G26" s="11">
        <f>(SUM('Total empleo público y priv'!G16:G26)/SUM('Total empleo público y priv'!G4:G14)-1)*100</f>
        <v>26.294887423898938</v>
      </c>
      <c r="H26" s="12">
        <f>(SUM('Total empleo público y priv'!H16:H26)/SUM('Total empleo público y priv'!H4:H14)-1)*100</f>
        <v>3.4413816955402687</v>
      </c>
    </row>
    <row r="27" spans="1:8" x14ac:dyDescent="0.25">
      <c r="A27" s="3">
        <v>41609</v>
      </c>
      <c r="B27" s="11">
        <f>(SUM('Total empleo público y priv'!B16:B27)/SUM('Total empleo público y priv'!B4:B15)-1)*100</f>
        <v>0.7499117009537315</v>
      </c>
      <c r="C27" s="11">
        <f>(SUM('Total empleo público y priv'!C16:C27)/SUM('Total empleo público y priv'!C4:C15)-1)*100</f>
        <v>6.3378370213511781</v>
      </c>
      <c r="D27" s="11">
        <f>(SUM('Total empleo público y priv'!D16:D27)/SUM('Total empleo público y priv'!D4:D15)-1)*100</f>
        <v>8.7713267565120425</v>
      </c>
      <c r="E27" s="11">
        <f>(SUM('Total empleo público y priv'!E16:E27)/SUM('Total empleo público y priv'!E4:E15)-1)*100</f>
        <v>3.8248254701391815</v>
      </c>
      <c r="F27" s="11">
        <f>(SUM('Total empleo público y priv'!F16:F27)/SUM('Total empleo público y priv'!F4:F15)-1)*100</f>
        <v>5.6121568638936248</v>
      </c>
      <c r="G27" s="11">
        <f>(SUM('Total empleo público y priv'!G16:G27)/SUM('Total empleo público y priv'!G4:G15)-1)*100</f>
        <v>28.978946713640251</v>
      </c>
      <c r="H27" s="12">
        <f>(SUM('Total empleo público y priv'!H16:H27)/SUM('Total empleo público y priv'!H4:H15)-1)*100</f>
        <v>3.5284160981441159</v>
      </c>
    </row>
    <row r="28" spans="1:8" x14ac:dyDescent="0.25">
      <c r="A28" s="3">
        <v>41640</v>
      </c>
      <c r="B28" s="11">
        <f>(SUM('Total empleo público y priv'!B28:B28)/SUM('Total empleo público y priv'!B16:B16)-1)*100</f>
        <v>0.39523479893452951</v>
      </c>
      <c r="C28" s="11">
        <f>(SUM('Total empleo público y priv'!C28:C28)/SUM('Total empleo público y priv'!C16:C16)-1)*100</f>
        <v>5.2300260733029624</v>
      </c>
      <c r="D28" s="11">
        <f>(SUM('Total empleo público y priv'!D28:D28)/SUM('Total empleo público y priv'!D16:D16)-1)*100</f>
        <v>11.459677458921892</v>
      </c>
      <c r="E28" s="11">
        <f>(SUM('Total empleo público y priv'!E28:E28)/SUM('Total empleo público y priv'!E16:E16)-1)*100</f>
        <v>3.0100731845715822</v>
      </c>
      <c r="F28" s="11">
        <f>(SUM('Total empleo público y priv'!F28:F28)/SUM('Total empleo público y priv'!F16:F16)-1)*100</f>
        <v>6.7594928208990934</v>
      </c>
      <c r="G28" s="11">
        <f>(SUM('Total empleo público y priv'!G28:G28)/SUM('Total empleo público y priv'!G16:G16)-1)*100</f>
        <v>57.011485664268477</v>
      </c>
      <c r="H28" s="12">
        <f>(SUM('Total empleo público y priv'!H28:H28)/SUM('Total empleo público y priv'!H16:H16)-1)*100</f>
        <v>3.7842462699610557</v>
      </c>
    </row>
    <row r="29" spans="1:8" x14ac:dyDescent="0.25">
      <c r="A29" s="3">
        <v>41671</v>
      </c>
      <c r="B29" s="11">
        <f>(SUM('Total empleo público y priv'!B28:B29)/SUM('Total empleo público y priv'!B16:B17)-1)*100</f>
        <v>0.28911879909716554</v>
      </c>
      <c r="C29" s="11">
        <f>(SUM('Total empleo público y priv'!C28:C29)/SUM('Total empleo público y priv'!C16:C17)-1)*100</f>
        <v>5.2193336047724026</v>
      </c>
      <c r="D29" s="11">
        <f>(SUM('Total empleo público y priv'!D28:D29)/SUM('Total empleo público y priv'!D16:D17)-1)*100</f>
        <v>11.390840887547737</v>
      </c>
      <c r="E29" s="11">
        <f>(SUM('Total empleo público y priv'!E28:E29)/SUM('Total empleo público y priv'!E16:E17)-1)*100</f>
        <v>1.546796717854737</v>
      </c>
      <c r="F29" s="11">
        <f>(SUM('Total empleo público y priv'!F28:F29)/SUM('Total empleo público y priv'!F16:F17)-1)*100</f>
        <v>6.7912110047819052</v>
      </c>
      <c r="G29" s="11">
        <f>(SUM('Total empleo público y priv'!G28:G29)/SUM('Total empleo público y priv'!G16:G17)-1)*100</f>
        <v>57.212512428948955</v>
      </c>
      <c r="H29" s="12">
        <f>(SUM('Total empleo público y priv'!H28:H29)/SUM('Total empleo público y priv'!H16:H17)-1)*100</f>
        <v>3.6763623223472264</v>
      </c>
    </row>
    <row r="30" spans="1:8" x14ac:dyDescent="0.25">
      <c r="A30" s="3">
        <v>41699</v>
      </c>
      <c r="B30" s="11">
        <f>(SUM('Total empleo público y priv'!B28:B30)/SUM('Total empleo público y priv'!B16:B18)-1)*100</f>
        <v>0.12447132962383201</v>
      </c>
      <c r="C30" s="11">
        <f>(SUM('Total empleo público y priv'!C28:C30)/SUM('Total empleo público y priv'!C16:C18)-1)*100</f>
        <v>4.5333205164465928</v>
      </c>
      <c r="D30" s="11">
        <f>(SUM('Total empleo público y priv'!D28:D30)/SUM('Total empleo público y priv'!D16:D18)-1)*100</f>
        <v>11.361123681753348</v>
      </c>
      <c r="E30" s="11">
        <f>(SUM('Total empleo público y priv'!E28:E30)/SUM('Total empleo público y priv'!E16:E18)-1)*100</f>
        <v>1.1244881355824132</v>
      </c>
      <c r="F30" s="11">
        <f>(SUM('Total empleo público y priv'!F28:F30)/SUM('Total empleo público y priv'!F16:F18)-1)*100</f>
        <v>6.6109770768648879</v>
      </c>
      <c r="G30" s="11">
        <f>(SUM('Total empleo público y priv'!G28:G30)/SUM('Total empleo público y priv'!G16:G18)-1)*100</f>
        <v>57.427229881202457</v>
      </c>
      <c r="H30" s="12">
        <f>(SUM('Total empleo público y priv'!H28:H30)/SUM('Total empleo público y priv'!H16:H18)-1)*100</f>
        <v>3.3883251455113284</v>
      </c>
    </row>
    <row r="31" spans="1:8" x14ac:dyDescent="0.25">
      <c r="A31" s="3">
        <v>41730</v>
      </c>
      <c r="B31" s="11">
        <f>(SUM('Total empleo público y priv'!B28:B31)/SUM('Total empleo público y priv'!B16:B19)-1)*100</f>
        <v>-9.2100876022405131E-3</v>
      </c>
      <c r="C31" s="11">
        <f>(SUM('Total empleo público y priv'!C28:C31)/SUM('Total empleo público y priv'!C16:C19)-1)*100</f>
        <v>4.5748902354606047</v>
      </c>
      <c r="D31" s="11">
        <f>(SUM('Total empleo público y priv'!D28:D31)/SUM('Total empleo público y priv'!D16:D19)-1)*100</f>
        <v>11.213960034464687</v>
      </c>
      <c r="E31" s="11">
        <f>(SUM('Total empleo público y priv'!E28:E31)/SUM('Total empleo público y priv'!E16:E19)-1)*100</f>
        <v>0.80849280992074668</v>
      </c>
      <c r="F31" s="11">
        <f>(SUM('Total empleo público y priv'!F28:F31)/SUM('Total empleo público y priv'!F16:F19)-1)*100</f>
        <v>6.455511223241639</v>
      </c>
      <c r="G31" s="11">
        <f>(SUM('Total empleo público y priv'!G28:G31)/SUM('Total empleo público y priv'!G16:G19)-1)*100</f>
        <v>57.648888771717054</v>
      </c>
      <c r="H31" s="12">
        <f>(SUM('Total empleo público y priv'!H28:H31)/SUM('Total empleo público y priv'!H16:H19)-1)*100</f>
        <v>3.299226935597499</v>
      </c>
    </row>
    <row r="32" spans="1:8" x14ac:dyDescent="0.25">
      <c r="A32" s="3">
        <v>41760</v>
      </c>
      <c r="B32" s="11">
        <f>(SUM('Total empleo público y priv'!B28:B32)/SUM('Total empleo público y priv'!B16:B20)-1)*100</f>
        <v>-3.5458975027535811E-2</v>
      </c>
      <c r="C32" s="11">
        <f>(SUM('Total empleo público y priv'!C28:C32)/SUM('Total empleo público y priv'!C16:C20)-1)*100</f>
        <v>4.1739080213101021</v>
      </c>
      <c r="D32" s="11">
        <f>(SUM('Total empleo público y priv'!D28:D32)/SUM('Total empleo público y priv'!D16:D20)-1)*100</f>
        <v>10.816421914444408</v>
      </c>
      <c r="E32" s="11">
        <f>(SUM('Total empleo público y priv'!E28:E32)/SUM('Total empleo público y priv'!E16:E20)-1)*100</f>
        <v>0.50535671454841058</v>
      </c>
      <c r="F32" s="11">
        <f>(SUM('Total empleo público y priv'!F28:F32)/SUM('Total empleo público y priv'!F16:F20)-1)*100</f>
        <v>6.2999410732500261</v>
      </c>
      <c r="G32" s="11">
        <f>(SUM('Total empleo público y priv'!G28:G32)/SUM('Total empleo público y priv'!G16:G20)-1)*100</f>
        <v>57.777654108779956</v>
      </c>
      <c r="H32" s="12">
        <f>(SUM('Total empleo público y priv'!H28:H32)/SUM('Total empleo público y priv'!H16:H20)-1)*100</f>
        <v>3.1560222168690144</v>
      </c>
    </row>
    <row r="33" spans="1:8" x14ac:dyDescent="0.25">
      <c r="A33" s="3">
        <v>41791</v>
      </c>
      <c r="B33" s="11">
        <f>(SUM('Total empleo público y priv'!B28:B33)/SUM('Total empleo público y priv'!B16:B21)-1)*100</f>
        <v>-2.8518266658617009E-3</v>
      </c>
      <c r="C33" s="11">
        <f>(SUM('Total empleo público y priv'!C28:C33)/SUM('Total empleo público y priv'!C16:C21)-1)*100</f>
        <v>4.0342770527936667</v>
      </c>
      <c r="D33" s="11">
        <f>(SUM('Total empleo público y priv'!D28:D33)/SUM('Total empleo público y priv'!D16:D21)-1)*100</f>
        <v>9.9726270055765518</v>
      </c>
      <c r="E33" s="11">
        <f>(SUM('Total empleo público y priv'!E28:E33)/SUM('Total empleo público y priv'!E16:E21)-1)*100</f>
        <v>0.14132500910017942</v>
      </c>
      <c r="F33" s="11">
        <f>(SUM('Total empleo público y priv'!F28:F33)/SUM('Total empleo público y priv'!F16:F21)-1)*100</f>
        <v>6.1663164801080583</v>
      </c>
      <c r="G33" s="11">
        <f>(SUM('Total empleo público y priv'!G28:G33)/SUM('Total empleo público y priv'!G16:G21)-1)*100</f>
        <v>57.783992785716265</v>
      </c>
      <c r="H33" s="12">
        <f>(SUM('Total empleo público y priv'!H28:H33)/SUM('Total empleo público y priv'!H16:H21)-1)*100</f>
        <v>3.09143795930098</v>
      </c>
    </row>
    <row r="34" spans="1:8" x14ac:dyDescent="0.25">
      <c r="A34" s="3">
        <v>41821</v>
      </c>
      <c r="B34" s="11">
        <f>(SUM('Total empleo público y priv'!B28:B34)/SUM('Total empleo público y priv'!B16:B22)-1)*100</f>
        <v>3.4334180141870618E-3</v>
      </c>
      <c r="C34" s="11">
        <f>(SUM('Total empleo público y priv'!C28:C34)/SUM('Total empleo público y priv'!C16:C22)-1)*100</f>
        <v>3.9234185697050838</v>
      </c>
      <c r="D34" s="11">
        <f>(SUM('Total empleo público y priv'!D28:D34)/SUM('Total empleo público y priv'!D16:D22)-1)*100</f>
        <v>9.1792818001751986</v>
      </c>
      <c r="E34" s="11">
        <f>(SUM('Total empleo público y priv'!E28:E34)/SUM('Total empleo público y priv'!E16:E22)-1)*100</f>
        <v>-0.22588475199962765</v>
      </c>
      <c r="F34" s="11">
        <f>(SUM('Total empleo público y priv'!F28:F34)/SUM('Total empleo público y priv'!F16:F22)-1)*100</f>
        <v>5.9721494691434174</v>
      </c>
      <c r="G34" s="11">
        <f>(SUM('Total empleo público y priv'!G28:G34)/SUM('Total empleo público y priv'!G16:G22)-1)*100</f>
        <v>57.214973129190597</v>
      </c>
      <c r="H34" s="12">
        <f>(SUM('Total empleo público y priv'!H28:H34)/SUM('Total empleo público y priv'!H16:H22)-1)*100</f>
        <v>3.0051678386862957</v>
      </c>
    </row>
    <row r="35" spans="1:8" x14ac:dyDescent="0.25">
      <c r="A35" s="3">
        <v>41852</v>
      </c>
      <c r="B35" s="11">
        <f>(SUM('Total empleo público y priv'!B28:B35)/SUM('Total empleo público y priv'!B16:B23)-1)*100</f>
        <v>-2.9943176951630068E-2</v>
      </c>
      <c r="C35" s="11">
        <f>(SUM('Total empleo público y priv'!C28:C35)/SUM('Total empleo público y priv'!C16:C23)-1)*100</f>
        <v>3.8537203186494562</v>
      </c>
      <c r="D35" s="11">
        <f>(SUM('Total empleo público y priv'!D28:D35)/SUM('Total empleo público y priv'!D16:D23)-1)*100</f>
        <v>8.5389622536743648</v>
      </c>
      <c r="E35" s="11">
        <f>(SUM('Total empleo público y priv'!E28:E35)/SUM('Total empleo público y priv'!E16:E23)-1)*100</f>
        <v>-0.62521105497447271</v>
      </c>
      <c r="F35" s="11">
        <f>(SUM('Total empleo público y priv'!F28:F35)/SUM('Total empleo público y priv'!F16:F23)-1)*100</f>
        <v>5.7173125960495952</v>
      </c>
      <c r="G35" s="11">
        <f>(SUM('Total empleo público y priv'!G28:G35)/SUM('Total empleo público y priv'!G16:G23)-1)*100</f>
        <v>53.140416172387759</v>
      </c>
      <c r="H35" s="12">
        <f>(SUM('Total empleo público y priv'!H28:H35)/SUM('Total empleo público y priv'!H16:H23)-1)*100</f>
        <v>2.8613698101729756</v>
      </c>
    </row>
    <row r="36" spans="1:8" x14ac:dyDescent="0.25">
      <c r="A36" s="3">
        <v>41883</v>
      </c>
      <c r="B36" s="11">
        <f>(SUM('Total empleo público y priv'!B28:B36)/SUM('Total empleo público y priv'!B16:B24)-1)*100</f>
        <v>-6.245559299933312E-3</v>
      </c>
      <c r="C36" s="11">
        <f>(SUM('Total empleo público y priv'!C28:C36)/SUM('Total empleo público y priv'!C16:C24)-1)*100</f>
        <v>3.8459362127006402</v>
      </c>
      <c r="D36" s="11">
        <f>(SUM('Total empleo público y priv'!D28:D36)/SUM('Total empleo público y priv'!D16:D24)-1)*100</f>
        <v>7.9743325883054661</v>
      </c>
      <c r="E36" s="11">
        <f>(SUM('Total empleo público y priv'!E28:E36)/SUM('Total empleo público y priv'!E16:E24)-1)*100</f>
        <v>-1.0367600022784251</v>
      </c>
      <c r="F36" s="11">
        <f>(SUM('Total empleo público y priv'!F28:F36)/SUM('Total empleo público y priv'!F16:F24)-1)*100</f>
        <v>5.4357520337555476</v>
      </c>
      <c r="G36" s="11">
        <f>(SUM('Total empleo público y priv'!G28:G36)/SUM('Total empleo público y priv'!G16:G24)-1)*100</f>
        <v>47.889476891600438</v>
      </c>
      <c r="H36" s="12">
        <f>(SUM('Total empleo público y priv'!H28:H36)/SUM('Total empleo público y priv'!H16:H24)-1)*100</f>
        <v>2.7451553657257932</v>
      </c>
    </row>
    <row r="37" spans="1:8" x14ac:dyDescent="0.25">
      <c r="A37" s="3">
        <v>41913</v>
      </c>
      <c r="B37" s="11">
        <f>(SUM('Total empleo público y priv'!B28:B37)/SUM('Total empleo público y priv'!B16:B25)-1)*100</f>
        <v>1.4576193369530976E-2</v>
      </c>
      <c r="C37" s="11">
        <f>(SUM('Total empleo público y priv'!C28:C37)/SUM('Total empleo público y priv'!C16:C25)-1)*100</f>
        <v>3.7917406897748807</v>
      </c>
      <c r="D37" s="11">
        <f>(SUM('Total empleo público y priv'!D28:D37)/SUM('Total empleo público y priv'!D16:D25)-1)*100</f>
        <v>7.4678175623573262</v>
      </c>
      <c r="E37" s="11">
        <f>(SUM('Total empleo público y priv'!E28:E37)/SUM('Total empleo público y priv'!E16:E25)-1)*100</f>
        <v>-1.4061473539204394</v>
      </c>
      <c r="F37" s="11">
        <f>(SUM('Total empleo público y priv'!F28:F37)/SUM('Total empleo público y priv'!F16:F25)-1)*100</f>
        <v>5.0829003117299321</v>
      </c>
      <c r="G37" s="11">
        <f>(SUM('Total empleo público y priv'!G28:G37)/SUM('Total empleo público y priv'!G16:G25)-1)*100</f>
        <v>43.599435484619733</v>
      </c>
      <c r="H37" s="12">
        <f>(SUM('Total empleo público y priv'!H28:H37)/SUM('Total empleo público y priv'!H16:H25)-1)*100</f>
        <v>2.6187708345062566</v>
      </c>
    </row>
    <row r="38" spans="1:8" x14ac:dyDescent="0.25">
      <c r="A38" s="3">
        <v>41944</v>
      </c>
      <c r="B38" s="11">
        <f>(SUM('Total empleo público y priv'!B28:B38)/SUM('Total empleo público y priv'!B16:B26)-1)*100</f>
        <v>1.8658134416038585E-2</v>
      </c>
      <c r="C38" s="11">
        <f>(SUM('Total empleo público y priv'!C28:C38)/SUM('Total empleo público y priv'!C16:C26)-1)*100</f>
        <v>3.7863528182551676</v>
      </c>
      <c r="D38" s="11">
        <f>(SUM('Total empleo público y priv'!D28:D38)/SUM('Total empleo público y priv'!D16:D26)-1)*100</f>
        <v>6.9772486098730768</v>
      </c>
      <c r="E38" s="11">
        <f>(SUM('Total empleo público y priv'!E28:E38)/SUM('Total empleo público y priv'!E16:E26)-1)*100</f>
        <v>-1.6909099286471219</v>
      </c>
      <c r="F38" s="11">
        <f>(SUM('Total empleo público y priv'!F28:F38)/SUM('Total empleo público y priv'!F16:F26)-1)*100</f>
        <v>4.6868866957394895</v>
      </c>
      <c r="G38" s="11">
        <f>(SUM('Total empleo público y priv'!G28:G38)/SUM('Total empleo público y priv'!G16:G26)-1)*100</f>
        <v>40.223354191890827</v>
      </c>
      <c r="H38" s="12">
        <f>(SUM('Total empleo público y priv'!H28:H38)/SUM('Total empleo público y priv'!H16:H26)-1)*100</f>
        <v>2.5019198645058305</v>
      </c>
    </row>
    <row r="39" spans="1:8" x14ac:dyDescent="0.25">
      <c r="A39" s="3">
        <v>41974</v>
      </c>
      <c r="B39" s="11">
        <f>(SUM('Total empleo público y priv'!B28:B39)/SUM('Total empleo público y priv'!B16:B27)-1)*100</f>
        <v>4.5866482817147336E-2</v>
      </c>
      <c r="C39" s="11">
        <f>(SUM('Total empleo público y priv'!C28:C39)/SUM('Total empleo público y priv'!C16:C27)-1)*100</f>
        <v>3.7265240518704612</v>
      </c>
      <c r="D39" s="11">
        <f>(SUM('Total empleo público y priv'!D28:D39)/SUM('Total empleo público y priv'!D16:D27)-1)*100</f>
        <v>6.2957367493127636</v>
      </c>
      <c r="E39" s="11">
        <f>(SUM('Total empleo público y priv'!E28:E39)/SUM('Total empleo público y priv'!E16:E27)-1)*100</f>
        <v>-1.8982269002556951</v>
      </c>
      <c r="F39" s="11">
        <f>(SUM('Total empleo público y priv'!F28:F39)/SUM('Total empleo público y priv'!F16:F27)-1)*100</f>
        <v>4.2346640271335723</v>
      </c>
      <c r="G39" s="11">
        <f>(SUM('Total empleo público y priv'!G28:G39)/SUM('Total empleo público y priv'!G16:G27)-1)*100</f>
        <v>37.556914712878012</v>
      </c>
      <c r="H39" s="12">
        <f>(SUM('Total empleo público y priv'!H28:H39)/SUM('Total empleo público y priv'!H16:H27)-1)*100</f>
        <v>2.3804297238600336</v>
      </c>
    </row>
    <row r="40" spans="1:8" x14ac:dyDescent="0.25">
      <c r="A40" s="3">
        <v>42005</v>
      </c>
      <c r="B40" s="11">
        <f>(SUM('Total empleo público y priv'!B40:B40)/SUM('Total empleo público y priv'!B28:B28)-1)*100</f>
        <v>0.70579762216418374</v>
      </c>
      <c r="C40" s="11">
        <f>(SUM('Total empleo público y priv'!C40:C40)/SUM('Total empleo público y priv'!C28:C28)-1)*100</f>
        <v>3.4897961117782206</v>
      </c>
      <c r="D40" s="11">
        <f>(SUM('Total empleo público y priv'!D40:D40)/SUM('Total empleo público y priv'!D28:D28)-1)*100</f>
        <v>-3.1629661583970181</v>
      </c>
      <c r="E40" s="11">
        <f>(SUM('Total empleo público y priv'!E40:E40)/SUM('Total empleo público y priv'!E28:E28)-1)*100</f>
        <v>-3.8943490389481972</v>
      </c>
      <c r="F40" s="11">
        <f>(SUM('Total empleo público y priv'!F40:F40)/SUM('Total empleo público y priv'!F28:F28)-1)*100</f>
        <v>-1.5755804851169009</v>
      </c>
      <c r="G40" s="11">
        <f>(SUM('Total empleo público y priv'!G40:G40)/SUM('Total empleo público y priv'!G28:G28)-1)*100</f>
        <v>16.237851949296854</v>
      </c>
      <c r="H40" s="12">
        <f>(SUM('Total empleo público y priv'!H40:H40)/SUM('Total empleo público y priv'!H28:H28)-1)*100</f>
        <v>1.1742251458684461</v>
      </c>
    </row>
    <row r="41" spans="1:8" x14ac:dyDescent="0.25">
      <c r="A41" s="3">
        <v>42036</v>
      </c>
      <c r="B41" s="11">
        <f>(SUM('Total empleo público y priv'!B40:B41)/SUM('Total empleo público y priv'!B28:B29)-1)*100</f>
        <v>0.90282629184157415</v>
      </c>
      <c r="C41" s="11">
        <f>(SUM('Total empleo público y priv'!C40:C41)/SUM('Total empleo público y priv'!C28:C29)-1)*100</f>
        <v>3.4906796463899825</v>
      </c>
      <c r="D41" s="11">
        <f>(SUM('Total empleo público y priv'!D40:D41)/SUM('Total empleo público y priv'!D28:D29)-1)*100</f>
        <v>-3.3169040176878051</v>
      </c>
      <c r="E41" s="11">
        <f>(SUM('Total empleo público y priv'!E40:E41)/SUM('Total empleo público y priv'!E28:E29)-1)*100</f>
        <v>-2.9819789066864777</v>
      </c>
      <c r="F41" s="11">
        <f>(SUM('Total empleo público y priv'!F40:F41)/SUM('Total empleo público y priv'!F28:F29)-1)*100</f>
        <v>-1.9527835546148564</v>
      </c>
      <c r="G41" s="11">
        <f>(SUM('Total empleo público y priv'!G40:G41)/SUM('Total empleo público y priv'!G28:G29)-1)*100</f>
        <v>16.429069091007477</v>
      </c>
      <c r="H41" s="12">
        <f>(SUM('Total empleo público y priv'!H40:H41)/SUM('Total empleo público y priv'!H28:H29)-1)*100</f>
        <v>1.2653740330203167</v>
      </c>
    </row>
    <row r="42" spans="1:8" x14ac:dyDescent="0.25">
      <c r="A42" s="3">
        <v>42064</v>
      </c>
      <c r="B42" s="11">
        <f>(SUM('Total empleo público y priv'!B40:B42)/SUM('Total empleo público y priv'!B28:B30)-1)*100</f>
        <v>1.1545652432842113</v>
      </c>
      <c r="C42" s="11">
        <f>(SUM('Total empleo público y priv'!C40:C42)/SUM('Total empleo público y priv'!C28:C30)-1)*100</f>
        <v>4.1978193715691114</v>
      </c>
      <c r="D42" s="11">
        <f>(SUM('Total empleo público y priv'!D40:D42)/SUM('Total empleo público y priv'!D28:D30)-1)*100</f>
        <v>-3.1006441732668866</v>
      </c>
      <c r="E42" s="11">
        <f>(SUM('Total empleo público y priv'!E40:E42)/SUM('Total empleo público y priv'!E28:E30)-1)*100</f>
        <v>-3.0146176412417458</v>
      </c>
      <c r="F42" s="11">
        <f>(SUM('Total empleo público y priv'!F40:F42)/SUM('Total empleo público y priv'!F28:F30)-1)*100</f>
        <v>-1.9836018962528734</v>
      </c>
      <c r="G42" s="11">
        <f>(SUM('Total empleo público y priv'!G40:G42)/SUM('Total empleo público y priv'!G28:G30)-1)*100</f>
        <v>16.242805612211143</v>
      </c>
      <c r="H42" s="12">
        <f>(SUM('Total empleo público y priv'!H40:H42)/SUM('Total empleo público y priv'!H28:H30)-1)*100</f>
        <v>1.5684917803074905</v>
      </c>
    </row>
    <row r="43" spans="1:8" x14ac:dyDescent="0.25">
      <c r="A43" s="3">
        <v>42095</v>
      </c>
      <c r="B43" s="11">
        <f>(SUM('Total empleo público y priv'!B40:B43)/SUM('Total empleo público y priv'!B28:B31)-1)*100</f>
        <v>1.3890083238889739</v>
      </c>
      <c r="C43" s="11">
        <f>(SUM('Total empleo público y priv'!C40:C43)/SUM('Total empleo público y priv'!C28:C31)-1)*100</f>
        <v>4.1397295926244526</v>
      </c>
      <c r="D43" s="11">
        <f>(SUM('Total empleo público y priv'!D40:D43)/SUM('Total empleo público y priv'!D28:D31)-1)*100</f>
        <v>-2.9923640045083744</v>
      </c>
      <c r="E43" s="11">
        <f>(SUM('Total empleo público y priv'!E40:E43)/SUM('Total empleo público y priv'!E28:E31)-1)*100</f>
        <v>-2.981490425970279</v>
      </c>
      <c r="F43" s="11">
        <f>(SUM('Total empleo público y priv'!F40:F43)/SUM('Total empleo público y priv'!F28:F31)-1)*100</f>
        <v>-2.0602586465241046</v>
      </c>
      <c r="G43" s="11">
        <f>(SUM('Total empleo público y priv'!G40:G43)/SUM('Total empleo público y priv'!G28:G31)-1)*100</f>
        <v>15.901337507399948</v>
      </c>
      <c r="H43" s="12">
        <f>(SUM('Total empleo público y priv'!H40:H43)/SUM('Total empleo público y priv'!H28:H31)-1)*100</f>
        <v>1.6690050611654073</v>
      </c>
    </row>
    <row r="44" spans="1:8" x14ac:dyDescent="0.25">
      <c r="A44" s="3">
        <v>42125</v>
      </c>
      <c r="B44" s="11">
        <f>(SUM('Total empleo público y priv'!B40:B44)/SUM('Total empleo público y priv'!B28:B32)-1)*100</f>
        <v>1.5081373637600759</v>
      </c>
      <c r="C44" s="11">
        <f>(SUM('Total empleo público y priv'!C40:C44)/SUM('Total empleo público y priv'!C28:C32)-1)*100</f>
        <v>4.1382256581810717</v>
      </c>
      <c r="D44" s="11">
        <f>(SUM('Total empleo público y priv'!D40:D44)/SUM('Total empleo público y priv'!D28:D32)-1)*100</f>
        <v>-3.0345659163987126</v>
      </c>
      <c r="E44" s="11">
        <f>(SUM('Total empleo público y priv'!E40:E44)/SUM('Total empleo público y priv'!E28:E32)-1)*100</f>
        <v>-2.8452483939870432</v>
      </c>
      <c r="F44" s="11">
        <f>(SUM('Total empleo público y priv'!F40:F44)/SUM('Total empleo público y priv'!F28:F32)-1)*100</f>
        <v>-2.1072035814206469</v>
      </c>
      <c r="G44" s="11">
        <f>(SUM('Total empleo público y priv'!G40:G44)/SUM('Total empleo público y priv'!G28:G32)-1)*100</f>
        <v>15.623286321987795</v>
      </c>
      <c r="H44" s="12">
        <f>(SUM('Total empleo público y priv'!H40:H44)/SUM('Total empleo público y priv'!H28:H32)-1)*100</f>
        <v>1.7251379783990162</v>
      </c>
    </row>
    <row r="45" spans="1:8" x14ac:dyDescent="0.25">
      <c r="A45" s="3">
        <v>42156</v>
      </c>
      <c r="B45" s="11">
        <f>(SUM('Total empleo público y priv'!B40:B45)/SUM('Total empleo público y priv'!B28:B33)-1)*100</f>
        <v>1.6423145714503873</v>
      </c>
      <c r="C45" s="11">
        <f>(SUM('Total empleo público y priv'!C40:C45)/SUM('Total empleo público y priv'!C28:C33)-1)*100</f>
        <v>4.1539708260123209</v>
      </c>
      <c r="D45" s="11">
        <f>(SUM('Total empleo público y priv'!D40:D45)/SUM('Total empleo público y priv'!D28:D33)-1)*100</f>
        <v>-3.1867688140680861</v>
      </c>
      <c r="E45" s="11">
        <f>(SUM('Total empleo público y priv'!E40:E45)/SUM('Total empleo público y priv'!E28:E33)-1)*100</f>
        <v>-2.6014092779774067</v>
      </c>
      <c r="F45" s="11">
        <f>(SUM('Total empleo público y priv'!F40:F45)/SUM('Total empleo público y priv'!F28:F33)-1)*100</f>
        <v>-2.0691144222965918</v>
      </c>
      <c r="G45" s="11">
        <f>(SUM('Total empleo público y priv'!G40:G45)/SUM('Total empleo público y priv'!G28:G33)-1)*100</f>
        <v>15.392627351982412</v>
      </c>
      <c r="H45" s="12">
        <f>(SUM('Total empleo público y priv'!H40:H45)/SUM('Total empleo público y priv'!H28:H33)-1)*100</f>
        <v>1.8049054614231341</v>
      </c>
    </row>
    <row r="46" spans="1:8" x14ac:dyDescent="0.25">
      <c r="A46" s="3">
        <v>42186</v>
      </c>
      <c r="B46" s="11">
        <f>(SUM('Total empleo público y priv'!B40:B46)/SUM('Total empleo público y priv'!B28:B34)-1)*100</f>
        <v>1.7430008797246987</v>
      </c>
      <c r="C46" s="11">
        <f>(SUM('Total empleo público y priv'!C40:C46)/SUM('Total empleo público y priv'!C28:C34)-1)*100</f>
        <v>4.329602263661525</v>
      </c>
      <c r="D46" s="11">
        <f>(SUM('Total empleo público y priv'!D40:D46)/SUM('Total empleo público y priv'!D28:D34)-1)*100</f>
        <v>-3.3167159715580263</v>
      </c>
      <c r="E46" s="11">
        <f>(SUM('Total empleo público y priv'!E40:E46)/SUM('Total empleo público y priv'!E28:E34)-1)*100</f>
        <v>-2.3784165383336164</v>
      </c>
      <c r="F46" s="11">
        <f>(SUM('Total empleo público y priv'!F40:F46)/SUM('Total empleo público y priv'!F28:F34)-1)*100</f>
        <v>-2.0207766115781678</v>
      </c>
      <c r="G46" s="11">
        <f>(SUM('Total empleo público y priv'!G40:G46)/SUM('Total empleo público y priv'!G28:G34)-1)*100</f>
        <v>15.056363548295938</v>
      </c>
      <c r="H46" s="12">
        <f>(SUM('Total empleo público y priv'!H40:H46)/SUM('Total empleo público y priv'!H28:H34)-1)*100</f>
        <v>1.9040201936796564</v>
      </c>
    </row>
    <row r="47" spans="1:8" x14ac:dyDescent="0.25">
      <c r="A47" s="3">
        <v>42217</v>
      </c>
      <c r="B47" s="11">
        <f>(SUM('Total empleo público y priv'!B40:B47)/SUM('Total empleo público y priv'!B28:B35)-1)*100</f>
        <v>1.8487663399888943</v>
      </c>
      <c r="C47" s="11">
        <f>(SUM('Total empleo público y priv'!C40:C47)/SUM('Total empleo público y priv'!C28:C35)-1)*100</f>
        <v>4.4810361109485441</v>
      </c>
      <c r="D47" s="11">
        <f>(SUM('Total empleo público y priv'!D40:D47)/SUM('Total empleo público y priv'!D28:D35)-1)*100</f>
        <v>-3.38501706939347</v>
      </c>
      <c r="E47" s="11">
        <f>(SUM('Total empleo público y priv'!E40:E47)/SUM('Total empleo público y priv'!E28:E35)-1)*100</f>
        <v>-2.1980001989436948</v>
      </c>
      <c r="F47" s="11">
        <f>(SUM('Total empleo público y priv'!F40:F47)/SUM('Total empleo público y priv'!F28:F35)-1)*100</f>
        <v>-1.9820118943653098</v>
      </c>
      <c r="G47" s="11">
        <f>(SUM('Total empleo público y priv'!G40:G47)/SUM('Total empleo público y priv'!G28:G35)-1)*100</f>
        <v>14.712906367798716</v>
      </c>
      <c r="H47" s="12">
        <f>(SUM('Total empleo público y priv'!H40:H47)/SUM('Total empleo público y priv'!H28:H35)-1)*100</f>
        <v>1.9989988633007716</v>
      </c>
    </row>
    <row r="48" spans="1:8" x14ac:dyDescent="0.25">
      <c r="A48" s="3">
        <v>42248</v>
      </c>
      <c r="B48" s="11">
        <f>(SUM('Total empleo público y priv'!B40:B48)/SUM('Total empleo público y priv'!B28:B36)-1)*100</f>
        <v>1.8993802856756448</v>
      </c>
      <c r="C48" s="11">
        <f>(SUM('Total empleo público y priv'!C40:C48)/SUM('Total empleo público y priv'!C28:C36)-1)*100</f>
        <v>4.5352628475607837</v>
      </c>
      <c r="D48" s="11">
        <f>(SUM('Total empleo público y priv'!D40:D48)/SUM('Total empleo público y priv'!D28:D36)-1)*100</f>
        <v>-3.4212896975230223</v>
      </c>
      <c r="E48" s="11">
        <f>(SUM('Total empleo público y priv'!E40:E48)/SUM('Total empleo público y priv'!E28:E36)-1)*100</f>
        <v>-1.9747968255989123</v>
      </c>
      <c r="F48" s="11">
        <f>(SUM('Total empleo público y priv'!F40:F48)/SUM('Total empleo público y priv'!F28:F36)-1)*100</f>
        <v>-1.9617991243840893</v>
      </c>
      <c r="G48" s="11">
        <f>(SUM('Total empleo público y priv'!G40:G48)/SUM('Total empleo público y priv'!G28:G36)-1)*100</f>
        <v>14.234625803874801</v>
      </c>
      <c r="H48" s="12">
        <f>(SUM('Total empleo público y priv'!H40:H48)/SUM('Total empleo público y priv'!H28:H36)-1)*100</f>
        <v>2.038433401659856</v>
      </c>
    </row>
    <row r="49" spans="1:8" x14ac:dyDescent="0.25">
      <c r="A49" s="3">
        <v>42278</v>
      </c>
      <c r="B49" s="11">
        <f>(SUM('Total empleo público y priv'!B40:B49)/SUM('Total empleo público y priv'!B28:B37)-1)*100</f>
        <v>1.9280712127760946</v>
      </c>
      <c r="C49" s="11">
        <f>(SUM('Total empleo público y priv'!C40:C49)/SUM('Total empleo público y priv'!C28:C37)-1)*100</f>
        <v>4.6139424208270219</v>
      </c>
      <c r="D49" s="11">
        <f>(SUM('Total empleo público y priv'!D40:D49)/SUM('Total empleo público y priv'!D28:D37)-1)*100</f>
        <v>-3.4484775958321556</v>
      </c>
      <c r="E49" s="11">
        <f>(SUM('Total empleo público y priv'!E40:E49)/SUM('Total empleo público y priv'!E28:E37)-1)*100</f>
        <v>-1.7540186991016005</v>
      </c>
      <c r="F49" s="11">
        <f>(SUM('Total empleo público y priv'!F40:F49)/SUM('Total empleo público y priv'!F28:F37)-1)*100</f>
        <v>-1.9627341649307017</v>
      </c>
      <c r="G49" s="11">
        <f>(SUM('Total empleo público y priv'!G40:G49)/SUM('Total empleo público y priv'!G28:G37)-1)*100</f>
        <v>13.561443131392625</v>
      </c>
      <c r="H49" s="12">
        <f>(SUM('Total empleo público y priv'!H40:H49)/SUM('Total empleo público y priv'!H28:H37)-1)*100</f>
        <v>2.0651884151847488</v>
      </c>
    </row>
    <row r="50" spans="1:8" x14ac:dyDescent="0.25">
      <c r="A50" s="3">
        <v>42309</v>
      </c>
      <c r="B50" s="11">
        <f>(SUM('Total empleo público y priv'!B40:B50)/SUM('Total empleo público y priv'!B28:B38)-1)*100</f>
        <v>1.9325786856035476</v>
      </c>
      <c r="C50" s="11">
        <f>(SUM('Total empleo público y priv'!C40:C50)/SUM('Total empleo público y priv'!C28:C38)-1)*100</f>
        <v>4.6548373435007173</v>
      </c>
      <c r="D50" s="11">
        <f>(SUM('Total empleo público y priv'!D40:D50)/SUM('Total empleo público y priv'!D28:D38)-1)*100</f>
        <v>-3.4286508982941166</v>
      </c>
      <c r="E50" s="11">
        <f>(SUM('Total empleo público y priv'!E40:E50)/SUM('Total empleo público y priv'!E28:E38)-1)*100</f>
        <v>-1.5628436766119247</v>
      </c>
      <c r="F50" s="11">
        <f>(SUM('Total empleo público y priv'!F40:F50)/SUM('Total empleo público y priv'!F28:F38)-1)*100</f>
        <v>-1.9122578591874939</v>
      </c>
      <c r="G50" s="11">
        <f>(SUM('Total empleo público y priv'!G40:G50)/SUM('Total empleo público y priv'!G28:G38)-1)*100</f>
        <v>12.851026627774909</v>
      </c>
      <c r="H50" s="12">
        <f>(SUM('Total empleo público y priv'!H40:H50)/SUM('Total empleo público y priv'!H28:H38)-1)*100</f>
        <v>2.0767503654515851</v>
      </c>
    </row>
    <row r="51" spans="1:8" x14ac:dyDescent="0.25">
      <c r="A51" s="3">
        <v>42339</v>
      </c>
      <c r="B51" s="11">
        <f>(SUM('Total empleo público y priv'!B40:B51)/SUM('Total empleo público y priv'!B28:B39)-1)*100</f>
        <v>1.8757181623286989</v>
      </c>
      <c r="C51" s="11">
        <f>(SUM('Total empleo público y priv'!C40:C51)/SUM('Total empleo público y priv'!C28:C39)-1)*100</f>
        <v>4.6789903359094387</v>
      </c>
      <c r="D51" s="11">
        <f>(SUM('Total empleo público y priv'!D40:D51)/SUM('Total empleo público y priv'!D28:D39)-1)*100</f>
        <v>-3.1972866866854854</v>
      </c>
      <c r="E51" s="11">
        <f>(SUM('Total empleo público y priv'!E40:E51)/SUM('Total empleo público y priv'!E28:E39)-1)*100</f>
        <v>-1.4261455613067131</v>
      </c>
      <c r="F51" s="11">
        <f>(SUM('Total empleo público y priv'!F40:F51)/SUM('Total empleo público y priv'!F28:F39)-1)*100</f>
        <v>-1.7927040406399586</v>
      </c>
      <c r="G51" s="11">
        <f>(SUM('Total empleo público y priv'!G40:G51)/SUM('Total empleo público y priv'!G28:G39)-1)*100</f>
        <v>12.095187174013567</v>
      </c>
      <c r="H51" s="12">
        <f>(SUM('Total empleo público y priv'!H40:H51)/SUM('Total empleo público y priv'!H28:H39)-1)*100</f>
        <v>2.0666906390903961</v>
      </c>
    </row>
    <row r="52" spans="1:8" x14ac:dyDescent="0.25">
      <c r="A52" s="3">
        <v>42370</v>
      </c>
      <c r="B52" s="11">
        <f>(SUM('Total empleo público y priv'!B52:B52)/SUM('Total empleo público y priv'!B40:B40)-1)*100</f>
        <v>0.64539032269517183</v>
      </c>
      <c r="C52" s="11">
        <f>(SUM('Total empleo público y priv'!C52:C52)/SUM('Total empleo público y priv'!C40:C40)-1)*100</f>
        <v>4.2363856021565782</v>
      </c>
      <c r="D52" s="11">
        <f>(SUM('Total empleo público y priv'!D52:D52)/SUM('Total empleo público y priv'!D40:D40)-1)*100</f>
        <v>1.0416358888224675</v>
      </c>
      <c r="E52" s="11">
        <f>(SUM('Total empleo público y priv'!E52:E52)/SUM('Total empleo público y priv'!E40:E40)-1)*100</f>
        <v>0.14696804914611228</v>
      </c>
      <c r="F52" s="11">
        <f>(SUM('Total empleo público y priv'!F52:F52)/SUM('Total empleo público y priv'!F40:F40)-1)*100</f>
        <v>0.29006989878810341</v>
      </c>
      <c r="G52" s="11">
        <f>(SUM('Total empleo público y priv'!G52:G52)/SUM('Total empleo público y priv'!G40:G40)-1)*100</f>
        <v>3.8245133819951427</v>
      </c>
      <c r="H52" s="12">
        <f>(SUM('Total empleo público y priv'!H52:H52)/SUM('Total empleo público y priv'!H40:H40)-1)*100</f>
        <v>1.5909263070719382</v>
      </c>
    </row>
    <row r="53" spans="1:8" x14ac:dyDescent="0.25">
      <c r="A53" s="3">
        <v>42401</v>
      </c>
      <c r="B53" s="11">
        <f>(SUM('Total empleo público y priv'!B52:B53)/SUM('Total empleo público y priv'!B40:B41)-1)*100</f>
        <v>0.57958077833584198</v>
      </c>
      <c r="C53" s="11">
        <f>(SUM('Total empleo público y priv'!C52:C53)/SUM('Total empleo público y priv'!C40:C41)-1)*100</f>
        <v>4.1572524756254614</v>
      </c>
      <c r="D53" s="11">
        <f>(SUM('Total empleo público y priv'!D52:D53)/SUM('Total empleo público y priv'!D40:D41)-1)*100</f>
        <v>1.102021414990495</v>
      </c>
      <c r="E53" s="11">
        <f>(SUM('Total empleo público y priv'!E52:E53)/SUM('Total empleo público y priv'!E40:E41)-1)*100</f>
        <v>-0.47627569934731717</v>
      </c>
      <c r="F53" s="11">
        <f>(SUM('Total empleo público y priv'!F52:F53)/SUM('Total empleo público y priv'!F40:F41)-1)*100</f>
        <v>0.51329753587210369</v>
      </c>
      <c r="G53" s="11">
        <f>(SUM('Total empleo público y priv'!G52:G53)/SUM('Total empleo público y priv'!G40:G41)-1)*100</f>
        <v>3.2315788097669218</v>
      </c>
      <c r="H53" s="12">
        <f>(SUM('Total empleo público y priv'!H52:H53)/SUM('Total empleo público y priv'!H40:H41)-1)*100</f>
        <v>1.5265616188225639</v>
      </c>
    </row>
    <row r="54" spans="1:8" x14ac:dyDescent="0.25">
      <c r="A54" s="3">
        <v>42430</v>
      </c>
      <c r="B54" s="11">
        <f>(SUM('Total empleo público y priv'!B52:B54)/SUM('Total empleo público y priv'!B40:B42)-1)*100</f>
        <v>0.45305837874762833</v>
      </c>
      <c r="C54" s="11">
        <f>(SUM('Total empleo público y priv'!C52:C54)/SUM('Total empleo público y priv'!C40:C42)-1)*100</f>
        <v>4.1762543013531994</v>
      </c>
      <c r="D54" s="11">
        <f>(SUM('Total empleo público y priv'!D52:D54)/SUM('Total empleo público y priv'!D40:D42)-1)*100</f>
        <v>1.2299980282416412</v>
      </c>
      <c r="E54" s="11">
        <f>(SUM('Total empleo público y priv'!E52:E54)/SUM('Total empleo público y priv'!E40:E42)-1)*100</f>
        <v>-0.51810777324152735</v>
      </c>
      <c r="F54" s="11">
        <f>(SUM('Total empleo público y priv'!F52:F54)/SUM('Total empleo público y priv'!F40:F42)-1)*100</f>
        <v>0.54474176367467209</v>
      </c>
      <c r="G54" s="11">
        <f>(SUM('Total empleo público y priv'!G52:G54)/SUM('Total empleo público y priv'!G40:G42)-1)*100</f>
        <v>2.9904475832472466</v>
      </c>
      <c r="H54" s="12">
        <f>(SUM('Total empleo público y priv'!H52:H54)/SUM('Total empleo público y priv'!H40:H42)-1)*100</f>
        <v>1.4641526424007623</v>
      </c>
    </row>
    <row r="55" spans="1:8" x14ac:dyDescent="0.25">
      <c r="A55" s="3">
        <v>42461</v>
      </c>
      <c r="B55" s="11">
        <f>(SUM('Total empleo público y priv'!B52:B55)/SUM('Total empleo público y priv'!B40:B43)-1)*100</f>
        <v>0.19575038088379682</v>
      </c>
      <c r="C55" s="11">
        <f>(SUM('Total empleo público y priv'!C52:C55)/SUM('Total empleo público y priv'!C40:C43)-1)*100</f>
        <v>4.0914003736706395</v>
      </c>
      <c r="D55" s="11">
        <f>(SUM('Total empleo público y priv'!D52:D55)/SUM('Total empleo público y priv'!D40:D43)-1)*100</f>
        <v>1.4643180129703115</v>
      </c>
      <c r="E55" s="11">
        <f>(SUM('Total empleo público y priv'!E52:E55)/SUM('Total empleo público y priv'!E40:E43)-1)*100</f>
        <v>-0.55689241964546055</v>
      </c>
      <c r="F55" s="11">
        <f>(SUM('Total empleo público y priv'!F52:F55)/SUM('Total empleo público y priv'!F40:F43)-1)*100</f>
        <v>0.66415010388622964</v>
      </c>
      <c r="G55" s="11">
        <f>(SUM('Total empleo público y priv'!G52:G55)/SUM('Total empleo público y priv'!G40:G43)-1)*100</f>
        <v>2.8312660654239208</v>
      </c>
      <c r="H55" s="12">
        <f>(SUM('Total empleo público y priv'!H52:H55)/SUM('Total empleo público y priv'!H40:H43)-1)*100</f>
        <v>1.3256157627117293</v>
      </c>
    </row>
    <row r="56" spans="1:8" x14ac:dyDescent="0.25">
      <c r="A56" s="3" t="s">
        <v>1</v>
      </c>
      <c r="B56" s="11">
        <f>(SUM('Total empleo público y priv'!B52:B56)/SUM('Total empleo público y priv'!B40:B44)-1)*100</f>
        <v>1.170505313516923E-2</v>
      </c>
      <c r="C56" s="11">
        <f>(SUM('Total empleo público y priv'!C52:C56)/SUM('Total empleo público y priv'!C40:C44)-1)*100</f>
        <v>3.9335222238692014</v>
      </c>
      <c r="D56" s="11">
        <f>(SUM('Total empleo público y priv'!D52:D56)/SUM('Total empleo público y priv'!D40:D44)-1)*100</f>
        <v>1.6803926915734957</v>
      </c>
      <c r="E56" s="11">
        <f>(SUM('Total empleo público y priv'!E52:E56)/SUM('Total empleo público y priv'!E40:E44)-1)*100</f>
        <v>-0.20805938928306622</v>
      </c>
      <c r="F56" s="11">
        <f>(SUM('Total empleo público y priv'!F52:F56)/SUM('Total empleo público y priv'!F40:F44)-1)*100</f>
        <v>0.75879411902850524</v>
      </c>
      <c r="G56" s="11">
        <f>(SUM('Total empleo público y priv'!G52:G56)/SUM('Total empleo público y priv'!G40:G44)-1)*100</f>
        <v>2.6234420452936336</v>
      </c>
      <c r="H56" s="12">
        <f>(SUM('Total empleo público y priv'!H52:H56)/SUM('Total empleo público y priv'!H40:H44)-1)*100</f>
        <v>1.217329940625822</v>
      </c>
    </row>
    <row r="57" spans="1:8" x14ac:dyDescent="0.25">
      <c r="A57" s="6">
        <v>42522</v>
      </c>
      <c r="B57" s="11">
        <f>(SUM('Total empleo público y priv'!B52:B57)/SUM('Total empleo público y priv'!B40:B45)-1)*100</f>
        <v>-0.20369878342163528</v>
      </c>
      <c r="C57" s="11">
        <f>(SUM('Total empleo público y priv'!C52:C57)/SUM('Total empleo público y priv'!C40:C45)-1)*100</f>
        <v>3.7882795721895901</v>
      </c>
      <c r="D57" s="11">
        <f>(SUM('Total empleo público y priv'!D52:D57)/SUM('Total empleo público y priv'!D40:D45)-1)*100</f>
        <v>1.8612822780780913</v>
      </c>
      <c r="E57" s="11">
        <f>(SUM('Total empleo público y priv'!E52:E57)/SUM('Total empleo público y priv'!E40:E45)-1)*100</f>
        <v>0.11894537000376459</v>
      </c>
      <c r="F57" s="11">
        <f>(SUM('Total empleo público y priv'!F52:F57)/SUM('Total empleo público y priv'!F40:F45)-1)*100</f>
        <v>0.86831129750570835</v>
      </c>
      <c r="G57" s="11">
        <f>(SUM('Total empleo público y priv'!G52:G57)/SUM('Total empleo público y priv'!G40:G45)-1)*100</f>
        <v>2.3896455069128297</v>
      </c>
      <c r="H57" s="12">
        <f>(SUM('Total empleo público y priv'!H52:H57)/SUM('Total empleo público y priv'!H40:H45)-1)*100</f>
        <v>1.0948800308081541</v>
      </c>
    </row>
    <row r="58" spans="1:8" x14ac:dyDescent="0.25">
      <c r="A58" s="6">
        <v>42552</v>
      </c>
      <c r="B58" s="11">
        <f>(SUM('Total empleo público y priv'!B52:B58)/SUM('Total empleo público y priv'!B40:B46)-1)*100</f>
        <v>-0.37698582455144569</v>
      </c>
      <c r="C58" s="11">
        <f>(SUM('Total empleo público y priv'!C52:C58)/SUM('Total empleo público y priv'!C40:C46)-1)*100</f>
        <v>3.5094599568248119</v>
      </c>
      <c r="D58" s="11">
        <f>(SUM('Total empleo público y priv'!D52:D58)/SUM('Total empleo público y priv'!D40:D46)-1)*100</f>
        <v>1.9854369749968459</v>
      </c>
      <c r="E58" s="11">
        <f>(SUM('Total empleo público y priv'!E52:E58)/SUM('Total empleo público y priv'!E40:E46)-1)*100</f>
        <v>0.3154685011748759</v>
      </c>
      <c r="F58" s="11">
        <f>(SUM('Total empleo público y priv'!F52:F58)/SUM('Total empleo público y priv'!F40:F46)-1)*100</f>
        <v>0.94420989116623666</v>
      </c>
      <c r="G58" s="11">
        <f>(SUM('Total empleo público y priv'!G52:G58)/SUM('Total empleo público y priv'!G40:G46)-1)*100</f>
        <v>2.2789296792201208</v>
      </c>
      <c r="H58" s="12">
        <f>(SUM('Total empleo público y priv'!H52:H58)/SUM('Total empleo público y priv'!H40:H46)-1)*100</f>
        <v>0.95371031586668487</v>
      </c>
    </row>
    <row r="59" spans="1:8" x14ac:dyDescent="0.25">
      <c r="A59" s="6">
        <v>42583</v>
      </c>
      <c r="B59" s="11">
        <f>(SUM('Total empleo público y priv'!B52:B59)/SUM('Total empleo público y priv'!B40:B47)-1)*100</f>
        <v>-0.50697461037469971</v>
      </c>
      <c r="C59" s="11">
        <f>(SUM('Total empleo público y priv'!C52:C59)/SUM('Total empleo público y priv'!C40:C47)-1)*100</f>
        <v>3.2709844634415619</v>
      </c>
      <c r="D59" s="11">
        <f>(SUM('Total empleo público y priv'!D52:D59)/SUM('Total empleo público y priv'!D40:D47)-1)*100</f>
        <v>2.0727209300613447</v>
      </c>
      <c r="E59" s="11">
        <f>(SUM('Total empleo público y priv'!E52:E59)/SUM('Total empleo público y priv'!E40:E47)-1)*100</f>
        <v>0.4715385311079956</v>
      </c>
      <c r="F59" s="11">
        <f>(SUM('Total empleo público y priv'!F52:F59)/SUM('Total empleo público y priv'!F40:F47)-1)*100</f>
        <v>1.0218148388473569</v>
      </c>
      <c r="G59" s="11">
        <f>(SUM('Total empleo público y priv'!G52:G59)/SUM('Total empleo público y priv'!G40:G47)-1)*100</f>
        <v>2.2788418091396423</v>
      </c>
      <c r="H59" s="12">
        <f>(SUM('Total empleo público y priv'!H52:H59)/SUM('Total empleo público y priv'!H40:H47)-1)*100</f>
        <v>0.84546019183531218</v>
      </c>
    </row>
    <row r="60" spans="1:8" x14ac:dyDescent="0.25">
      <c r="A60" s="6">
        <v>42614</v>
      </c>
      <c r="B60" s="11">
        <f>(SUM('Total empleo público y priv'!B52:B60)/SUM('Total empleo público y priv'!B40:B48)-1)*100</f>
        <v>-0.60468822836696745</v>
      </c>
      <c r="C60" s="11">
        <f>(SUM('Total empleo público y priv'!C52:C60)/SUM('Total empleo público y priv'!C40:C48)-1)*100</f>
        <v>3.0773918241026932</v>
      </c>
      <c r="D60" s="11">
        <f>(SUM('Total empleo público y priv'!D52:D60)/SUM('Total empleo público y priv'!D40:D48)-1)*100</f>
        <v>2.1416090289458234</v>
      </c>
      <c r="E60" s="11">
        <f>(SUM('Total empleo público y priv'!E52:E60)/SUM('Total empleo público y priv'!E40:E48)-1)*100</f>
        <v>0.56257165408404308</v>
      </c>
      <c r="F60" s="11">
        <f>(SUM('Total empleo público y priv'!F52:F60)/SUM('Total empleo público y priv'!F40:F48)-1)*100</f>
        <v>1.1161678969175082</v>
      </c>
      <c r="G60" s="11">
        <f>(SUM('Total empleo público y priv'!G52:G60)/SUM('Total empleo público y priv'!G40:G48)-1)*100</f>
        <v>2.3952573701383928</v>
      </c>
      <c r="H60" s="12">
        <f>(SUM('Total empleo público y priv'!H52:H60)/SUM('Total empleo público y priv'!H40:H48)-1)*100</f>
        <v>0.76758858496424054</v>
      </c>
    </row>
    <row r="61" spans="1:8" x14ac:dyDescent="0.25">
      <c r="A61" s="6">
        <v>42644</v>
      </c>
      <c r="B61" s="11">
        <f>(SUM('Total empleo público y priv'!B52:B61)/SUM('Total empleo público y priv'!B40:B49)-1)*100</f>
        <v>-0.68432695413336297</v>
      </c>
      <c r="C61" s="11">
        <f>(SUM('Total empleo público y priv'!C52:C61)/SUM('Total empleo público y priv'!C40:C49)-1)*100</f>
        <v>2.8589778002936939</v>
      </c>
      <c r="D61" s="11">
        <f>(SUM('Total empleo público y priv'!D52:D61)/SUM('Total empleo público y priv'!D40:D49)-1)*100</f>
        <v>2.1932831170851319</v>
      </c>
      <c r="E61" s="11">
        <f>(SUM('Total empleo público y priv'!E52:E61)/SUM('Total empleo público y priv'!E40:E49)-1)*100</f>
        <v>0.64590928583483365</v>
      </c>
      <c r="F61" s="11">
        <f>(SUM('Total empleo público y priv'!F52:F61)/SUM('Total empleo público y priv'!F40:F49)-1)*100</f>
        <v>1.2425489932693656</v>
      </c>
      <c r="G61" s="11">
        <f>(SUM('Total empleo público y priv'!G52:G61)/SUM('Total empleo público y priv'!G40:G49)-1)*100</f>
        <v>2.7490510868695806</v>
      </c>
      <c r="H61" s="12">
        <f>(SUM('Total empleo público y priv'!H52:H61)/SUM('Total empleo público y priv'!H40:H49)-1)*100</f>
        <v>0.70259151272036302</v>
      </c>
    </row>
    <row r="62" spans="1:8" x14ac:dyDescent="0.25">
      <c r="A62" s="6">
        <v>42675</v>
      </c>
      <c r="B62" s="11">
        <f>(SUM('Total empleo público y priv'!B52:B62)/SUM('Total empleo público y priv'!B40:B50)-1)*100</f>
        <v>-0.71909087970998264</v>
      </c>
      <c r="C62" s="11">
        <f>(SUM('Total empleo público y priv'!C52:C62)/SUM('Total empleo público y priv'!C40:C50)-1)*100</f>
        <v>2.6619140201897817</v>
      </c>
      <c r="D62" s="11">
        <f>(SUM('Total empleo público y priv'!D52:D62)/SUM('Total empleo público y priv'!D40:D50)-1)*100</f>
        <v>2.2476180380551103</v>
      </c>
      <c r="E62" s="11">
        <f>(SUM('Total empleo público y priv'!E52:E62)/SUM('Total empleo público y priv'!E40:E50)-1)*100</f>
        <v>0.71588807812827948</v>
      </c>
      <c r="F62" s="11">
        <f>(SUM('Total empleo público y priv'!F52:F62)/SUM('Total empleo público y priv'!F40:F50)-1)*100</f>
        <v>1.3657606995141514</v>
      </c>
      <c r="G62" s="11">
        <f>(SUM('Total empleo público y priv'!G52:G62)/SUM('Total empleo público y priv'!G40:G50)-1)*100</f>
        <v>3.2161073769970461</v>
      </c>
      <c r="H62" s="12">
        <f>(SUM('Total empleo público y priv'!H52:H62)/SUM('Total empleo público y priv'!H40:H50)-1)*100</f>
        <v>0.66887547230627398</v>
      </c>
    </row>
    <row r="63" spans="1:8" x14ac:dyDescent="0.25">
      <c r="A63" s="3" t="s">
        <v>16</v>
      </c>
      <c r="B63" s="11">
        <f>(SUM('Total empleo público y priv'!B52:B63)/SUM('Total empleo público y priv'!B40:B51)-1)*100</f>
        <v>-0.71252214683721338</v>
      </c>
      <c r="C63" s="11">
        <f>(SUM('Total empleo público y priv'!C52:C63)/SUM('Total empleo público y priv'!C40:C51)-1)*100</f>
        <v>2.5218605483016354</v>
      </c>
      <c r="D63" s="11">
        <f>(SUM('Total empleo público y priv'!D52:D63)/SUM('Total empleo público y priv'!D40:D51)-1)*100</f>
        <v>2.3209560185302847</v>
      </c>
      <c r="E63" s="11">
        <f>(SUM('Total empleo público y priv'!E52:E63)/SUM('Total empleo público y priv'!E40:E51)-1)*100</f>
        <v>0.77591489928914292</v>
      </c>
      <c r="F63" s="11">
        <f>(SUM('Total empleo público y priv'!F52:F63)/SUM('Total empleo público y priv'!F40:F51)-1)*100</f>
        <v>1.5078336732094355</v>
      </c>
      <c r="G63" s="11">
        <f>(SUM('Total empleo público y priv'!G52:G63)/SUM('Total empleo público y priv'!G40:G51)-1)*100</f>
        <v>3.6350082802307782</v>
      </c>
      <c r="H63" s="12">
        <f>(SUM('Total empleo público y priv'!H52:H63)/SUM('Total empleo público y priv'!H40:H51)-1)*100</f>
        <v>0.67236077741508193</v>
      </c>
    </row>
    <row r="64" spans="1:8" x14ac:dyDescent="0.25">
      <c r="A64" s="3">
        <v>42736</v>
      </c>
      <c r="B64" s="11">
        <f>(SUM('Total empleo público y priv'!B$64:B64)/SUM('Total empleo público y priv'!B$52:B52)-1)*100</f>
        <v>-0.20440340307856797</v>
      </c>
      <c r="C64" s="11">
        <f>(SUM('Total empleo público y priv'!C$64:C64)/SUM('Total empleo público y priv'!C$52:C52)-1)*100</f>
        <v>1.3372310009042376</v>
      </c>
      <c r="D64" s="11">
        <f>(SUM('Total empleo público y priv'!D$64:D64)/SUM('Total empleo público y priv'!D$52:D52)-1)*100</f>
        <v>3.4238039967248834</v>
      </c>
      <c r="E64" s="11">
        <f>(SUM('Total empleo público y priv'!E$64:E64)/SUM('Total empleo público y priv'!E$52:E52)-1)*100</f>
        <v>0.32383356324539037</v>
      </c>
      <c r="F64" s="11">
        <f>(SUM('Total empleo público y priv'!F$64:F64)/SUM('Total empleo público y priv'!F$52:F52)-1)*100</f>
        <v>4.4409691175339994</v>
      </c>
      <c r="G64" s="11">
        <f>(SUM('Total empleo público y priv'!G$64:G64)/SUM('Total empleo público y priv'!G$52:G52)-1)*100</f>
        <v>7.1971382700053432</v>
      </c>
      <c r="H64" s="12">
        <f>(SUM('Total empleo público y priv'!H$64:H64)/SUM('Total empleo público y priv'!H$52:H52)-1)*100</f>
        <v>1.1248675261908758</v>
      </c>
    </row>
    <row r="65" spans="1:8" x14ac:dyDescent="0.25">
      <c r="A65" s="3">
        <v>42767</v>
      </c>
      <c r="B65" s="11">
        <f>(SUM('Total empleo público y priv'!B$64:B65)/SUM('Total empleo público y priv'!B$52:B53)-1)*100</f>
        <v>-0.2698501454619695</v>
      </c>
      <c r="C65" s="11">
        <f>(SUM('Total empleo público y priv'!C$64:C65)/SUM('Total empleo público y priv'!C$52:C53)-1)*100</f>
        <v>1.2012669398477227</v>
      </c>
      <c r="D65" s="11">
        <f>(SUM('Total empleo público y priv'!D$64:D65)/SUM('Total empleo público y priv'!D$52:D53)-1)*100</f>
        <v>3.5333352079408353</v>
      </c>
      <c r="E65" s="11">
        <f>(SUM('Total empleo público y priv'!E$64:E65)/SUM('Total empleo público y priv'!E$52:E53)-1)*100</f>
        <v>-9.1013516241145176E-2</v>
      </c>
      <c r="F65" s="11">
        <f>(SUM('Total empleo público y priv'!F$64:F65)/SUM('Total empleo público y priv'!F$52:F53)-1)*100</f>
        <v>5.0826641572056186</v>
      </c>
      <c r="G65" s="11">
        <f>(SUM('Total empleo público y priv'!G$64:G65)/SUM('Total empleo público y priv'!G$52:G53)-1)*100</f>
        <v>7.0774521059859152</v>
      </c>
      <c r="H65" s="12">
        <f>(SUM('Total empleo público y priv'!H$64:H65)/SUM('Total empleo público y priv'!H$52:H53)-1)*100</f>
        <v>1.1185505884178104</v>
      </c>
    </row>
    <row r="66" spans="1:8" x14ac:dyDescent="0.25">
      <c r="A66" s="3">
        <v>42795</v>
      </c>
      <c r="B66" s="11">
        <f>(SUM('Total empleo público y priv'!B$64:B66)/SUM('Total empleo público y priv'!B$52:B54)-1)*100</f>
        <v>-0.14160537571750176</v>
      </c>
      <c r="C66" s="11">
        <f>(SUM('Total empleo público y priv'!C$64:C66)/SUM('Total empleo público y priv'!C$52:C54)-1)*100</f>
        <v>1.0532497374641236</v>
      </c>
      <c r="D66" s="11">
        <f>(SUM('Total empleo público y priv'!D$64:D66)/SUM('Total empleo público y priv'!D$52:D54)-1)*100</f>
        <v>3.4258813235154228</v>
      </c>
      <c r="E66" s="11">
        <f>(SUM('Total empleo público y priv'!E$64:E66)/SUM('Total empleo público y priv'!E$52:E54)-1)*100</f>
        <v>-0.59553366088229698</v>
      </c>
      <c r="F66" s="11">
        <f>(SUM('Total empleo público y priv'!F$64:F66)/SUM('Total empleo público y priv'!F$52:F54)-1)*100</f>
        <v>5.1857081627812551</v>
      </c>
      <c r="G66" s="11">
        <f>(SUM('Total empleo público y priv'!G$64:G66)/SUM('Total empleo público y priv'!G$52:G54)-1)*100</f>
        <v>7.5893764464462388</v>
      </c>
      <c r="H66" s="12">
        <f>(SUM('Total empleo público y priv'!H$64:H66)/SUM('Total empleo público y priv'!H$52:H54)-1)*100</f>
        <v>1.1543377219131346</v>
      </c>
    </row>
    <row r="67" spans="1:8" x14ac:dyDescent="0.25">
      <c r="A67" s="3">
        <v>42826</v>
      </c>
      <c r="B67" s="11">
        <f>(SUM('Total empleo público y priv'!B$64:B67)/SUM('Total empleo público y priv'!B$52:B55)-1)*100</f>
        <v>-9.9347661707560597E-2</v>
      </c>
      <c r="C67" s="11">
        <f>(SUM('Total empleo público y priv'!C$64:C67)/SUM('Total empleo público y priv'!C$52:C55)-1)*100</f>
        <v>1.0284101979616489</v>
      </c>
      <c r="D67" s="11">
        <f>(SUM('Total empleo público y priv'!D$64:D67)/SUM('Total empleo público y priv'!D$52:D55)-1)*100</f>
        <v>3.2695615150615476</v>
      </c>
      <c r="E67" s="11">
        <f>(SUM('Total empleo público y priv'!E$64:E67)/SUM('Total empleo público y priv'!E$52:E55)-1)*100</f>
        <v>-1.1040901214021126</v>
      </c>
      <c r="F67" s="11">
        <f>(SUM('Total empleo público y priv'!F$64:F67)/SUM('Total empleo público y priv'!F$52:F55)-1)*100</f>
        <v>5.1316366956752457</v>
      </c>
      <c r="G67" s="11">
        <f>(SUM('Total empleo público y priv'!G$64:G67)/SUM('Total empleo público y priv'!G$52:G55)-1)*100</f>
        <v>7.841801520162428</v>
      </c>
      <c r="H67" s="12">
        <f>(SUM('Total empleo público y priv'!H$64:H67)/SUM('Total empleo público y priv'!H$52:H55)-1)*100</f>
        <v>1.1502324997877844</v>
      </c>
    </row>
    <row r="68" spans="1:8" x14ac:dyDescent="0.25">
      <c r="A68" s="3">
        <v>42856</v>
      </c>
      <c r="B68" s="11">
        <f>(SUM('Total empleo público y priv'!B$64:B68)/SUM('Total empleo público y priv'!B$52:B56)-1)*100</f>
        <v>3.692647244710745E-2</v>
      </c>
      <c r="C68" s="11">
        <f>(SUM('Total empleo público y priv'!C$64:C68)/SUM('Total empleo público y priv'!C$52:C56)-1)*100</f>
        <v>1.0655406985258908</v>
      </c>
      <c r="D68" s="11">
        <f>(SUM('Total empleo público y priv'!D$64:D68)/SUM('Total empleo público y priv'!D$52:D56)-1)*100</f>
        <v>3.1952393468182239</v>
      </c>
      <c r="E68" s="11">
        <f>(SUM('Total empleo público y priv'!E$64:E68)/SUM('Total empleo público y priv'!E$52:E56)-1)*100</f>
        <v>-1.7574670984674801</v>
      </c>
      <c r="F68" s="11">
        <f>(SUM('Total empleo público y priv'!F$64:F68)/SUM('Total empleo público y priv'!F$52:F56)-1)*100</f>
        <v>5.172352262572999</v>
      </c>
      <c r="G68" s="11">
        <f>(SUM('Total empleo público y priv'!G$64:G68)/SUM('Total empleo público y priv'!G$52:G56)-1)*100</f>
        <v>7.964820160710917</v>
      </c>
      <c r="H68" s="12">
        <f>(SUM('Total empleo público y priv'!H$64:H68)/SUM('Total empleo público y priv'!H$52:H56)-1)*100</f>
        <v>1.2164905579332475</v>
      </c>
    </row>
    <row r="69" spans="1:8" x14ac:dyDescent="0.25">
      <c r="A69" s="3">
        <v>42887</v>
      </c>
      <c r="B69" s="11">
        <f>(SUM('Total empleo público y priv'!B$64:B69)/SUM('Total empleo público y priv'!B$52:B57)-1)*100</f>
        <v>0.18322949620732665</v>
      </c>
      <c r="C69" s="11">
        <f>(SUM('Total empleo público y priv'!C$64:C69)/SUM('Total empleo público y priv'!C$52:C57)-1)*100</f>
        <v>1.0565390618803905</v>
      </c>
      <c r="D69" s="11">
        <f>(SUM('Total empleo público y priv'!D$64:D69)/SUM('Total empleo público y priv'!D$52:D57)-1)*100</f>
        <v>3.0813703979623464</v>
      </c>
      <c r="E69" s="11">
        <f>(SUM('Total empleo público y priv'!E$64:E69)/SUM('Total empleo público y priv'!E$52:E57)-1)*100</f>
        <v>-2.2541133217922948</v>
      </c>
      <c r="F69" s="11">
        <f>(SUM('Total empleo público y priv'!F$64:F69)/SUM('Total empleo público y priv'!F$52:F57)-1)*100</f>
        <v>5.0753708901455363</v>
      </c>
      <c r="G69" s="11">
        <f>(SUM('Total empleo público y priv'!G$64:G69)/SUM('Total empleo público y priv'!G$52:G57)-1)*100</f>
        <v>8.2666604410099644</v>
      </c>
      <c r="H69" s="12">
        <f>(SUM('Total empleo público y priv'!H$64:H69)/SUM('Total empleo público y priv'!H$52:H57)-1)*100</f>
        <v>1.2686295655688795</v>
      </c>
    </row>
    <row r="70" spans="1:8" x14ac:dyDescent="0.25">
      <c r="A70" s="3">
        <v>42917</v>
      </c>
      <c r="B70" s="11">
        <f>(SUM('Total empleo público y priv'!B$64:B70)/SUM('Total empleo público y priv'!B$52:B58)-1)*100</f>
        <v>0.3111218953513406</v>
      </c>
      <c r="C70" s="11">
        <f>(SUM('Total empleo público y priv'!C$64:C70)/SUM('Total empleo público y priv'!C$52:C58)-1)*100</f>
        <v>1.0652075694368435</v>
      </c>
      <c r="D70" s="11">
        <f>(SUM('Total empleo público y priv'!D$64:D70)/SUM('Total empleo público y priv'!D$52:D58)-1)*100</f>
        <v>3.0306477061083914</v>
      </c>
      <c r="E70" s="11">
        <f>(SUM('Total empleo público y priv'!E$64:E70)/SUM('Total empleo público y priv'!E$52:E58)-1)*100</f>
        <v>-2.5518903450359787</v>
      </c>
      <c r="F70" s="11">
        <f>(SUM('Total empleo público y priv'!F$64:F70)/SUM('Total empleo público y priv'!F$52:F58)-1)*100</f>
        <v>5.0871181212295502</v>
      </c>
      <c r="G70" s="11">
        <f>(SUM('Total empleo público y priv'!G$64:G70)/SUM('Total empleo público y priv'!G$52:G58)-1)*100</f>
        <v>8.6441830763254845</v>
      </c>
      <c r="H70" s="12">
        <f>(SUM('Total empleo público y priv'!H$64:H70)/SUM('Total empleo público y priv'!H$52:H58)-1)*100</f>
        <v>1.3397660057388405</v>
      </c>
    </row>
    <row r="71" spans="1:8" x14ac:dyDescent="0.25">
      <c r="A71" s="3">
        <v>42948</v>
      </c>
      <c r="B71" s="11">
        <f>(SUM('Total empleo público y priv'!B$64:B71)/SUM('Total empleo público y priv'!B$52:B59)-1)*100</f>
        <v>0.40536122625316473</v>
      </c>
      <c r="C71" s="11">
        <f>(SUM('Total empleo público y priv'!C$64:C71)/SUM('Total empleo público y priv'!C$52:C59)-1)*100</f>
        <v>1.0778375152771469</v>
      </c>
      <c r="D71" s="11">
        <f>(SUM('Total empleo público y priv'!D$64:D71)/SUM('Total empleo público y priv'!D$52:D59)-1)*100</f>
        <v>2.9908964034177421</v>
      </c>
      <c r="E71" s="11">
        <f>(SUM('Total empleo público y priv'!E$64:E71)/SUM('Total empleo público y priv'!E$52:E59)-1)*100</f>
        <v>-2.7445159991950074</v>
      </c>
      <c r="F71" s="11">
        <f>(SUM('Total empleo público y priv'!F$64:F71)/SUM('Total empleo público y priv'!F$52:F59)-1)*100</f>
        <v>5.2346214333414132</v>
      </c>
      <c r="G71" s="11">
        <f>(SUM('Total empleo público y priv'!G$64:G71)/SUM('Total empleo público y priv'!G$52:G59)-1)*100</f>
        <v>8.8180517834067995</v>
      </c>
      <c r="H71" s="12">
        <f>(SUM('Total empleo público y priv'!H$64:H71)/SUM('Total empleo público y priv'!H$52:H59)-1)*100</f>
        <v>1.4085611260969966</v>
      </c>
    </row>
    <row r="72" spans="1:8" x14ac:dyDescent="0.25">
      <c r="A72" s="3">
        <v>42979</v>
      </c>
      <c r="B72" s="11">
        <f>(SUM('Total empleo público y priv'!B$64:B72)/SUM('Total empleo público y priv'!B$52:B60)-1)*100</f>
        <v>0.4867974500259109</v>
      </c>
      <c r="C72" s="11">
        <f>(SUM('Total empleo público y priv'!C$64:C72)/SUM('Total empleo público y priv'!C$52:C60)-1)*100</f>
        <v>1.1146219011447744</v>
      </c>
      <c r="D72" s="11">
        <f>(SUM('Total empleo público y priv'!D$64:D72)/SUM('Total empleo público y priv'!D$52:D60)-1)*100</f>
        <v>2.9960042937903664</v>
      </c>
      <c r="E72" s="11">
        <f>(SUM('Total empleo público y priv'!E$64:E72)/SUM('Total empleo público y priv'!E$52:E60)-1)*100</f>
        <v>-2.8593046464709504</v>
      </c>
      <c r="F72" s="11">
        <f>(SUM('Total empleo público y priv'!F$64:F72)/SUM('Total empleo público y priv'!F$52:F60)-1)*100</f>
        <v>5.3835397234118787</v>
      </c>
      <c r="G72" s="11">
        <f>(SUM('Total empleo público y priv'!G$64:G72)/SUM('Total empleo público y priv'!G$52:G60)-1)*100</f>
        <v>9.1238879068911594</v>
      </c>
      <c r="H72" s="12">
        <f>(SUM('Total empleo público y priv'!H$64:H72)/SUM('Total empleo público y priv'!H$52:H60)-1)*100</f>
        <v>1.4855607086253109</v>
      </c>
    </row>
    <row r="73" spans="1:8" x14ac:dyDescent="0.25">
      <c r="A73" s="3">
        <v>43009</v>
      </c>
      <c r="B73" s="11">
        <f>(SUM('Total empleo público y priv'!B$64:B73)/SUM('Total empleo público y priv'!B$52:B61)-1)*100</f>
        <v>0.5673730960861878</v>
      </c>
      <c r="C73" s="11">
        <f>(SUM('Total empleo público y priv'!C$64:C73)/SUM('Total empleo público y priv'!C$52:C61)-1)*100</f>
        <v>1.1418985962809769</v>
      </c>
      <c r="D73" s="11">
        <f>(SUM('Total empleo público y priv'!D$64:D73)/SUM('Total empleo público y priv'!D$52:D61)-1)*100</f>
        <v>3.0362744531929442</v>
      </c>
      <c r="E73" s="11">
        <f>(SUM('Total empleo público y priv'!E$64:E73)/SUM('Total empleo público y priv'!E$52:E61)-1)*100</f>
        <v>-2.8601617766151</v>
      </c>
      <c r="F73" s="11">
        <f>(SUM('Total empleo público y priv'!F$64:F73)/SUM('Total empleo público y priv'!F$52:F61)-1)*100</f>
        <v>5.5843285867401615</v>
      </c>
      <c r="G73" s="11">
        <f>(SUM('Total empleo público y priv'!G$64:G73)/SUM('Total empleo público y priv'!G$52:G61)-1)*100</f>
        <v>9.073859554386221</v>
      </c>
      <c r="H73" s="12">
        <f>(SUM('Total empleo público y priv'!H$64:H73)/SUM('Total empleo público y priv'!H$52:H61)-1)*100</f>
        <v>1.5607083295124502</v>
      </c>
    </row>
    <row r="74" spans="1:8" x14ac:dyDescent="0.25">
      <c r="A74" s="3">
        <v>43040</v>
      </c>
      <c r="B74" s="11">
        <f>(SUM('Total empleo público y priv'!B$64:B74)/SUM('Total empleo público y priv'!B$52:B62)-1)*100</f>
        <v>0.63639998292064348</v>
      </c>
      <c r="C74" s="11">
        <f>(SUM('Total empleo público y priv'!C$64:C74)/SUM('Total empleo público y priv'!C$52:C62)-1)*100</f>
        <v>1.1602460672136772</v>
      </c>
      <c r="D74" s="11">
        <f>(SUM('Total empleo público y priv'!D$64:D74)/SUM('Total empleo público y priv'!D$52:D62)-1)*100</f>
        <v>3.0782142110155952</v>
      </c>
      <c r="E74" s="11">
        <f>(SUM('Total empleo público y priv'!E$64:E74)/SUM('Total empleo público y priv'!E$52:E62)-1)*100</f>
        <v>-2.8291479926129792</v>
      </c>
      <c r="F74" s="11">
        <f>(SUM('Total empleo público y priv'!F$64:F74)/SUM('Total empleo público y priv'!F$52:F62)-1)*100</f>
        <v>5.7372261931517565</v>
      </c>
      <c r="G74" s="11">
        <f>(SUM('Total empleo público y priv'!G$64:G74)/SUM('Total empleo público y priv'!G$52:G62)-1)*100</f>
        <v>8.9576082915552302</v>
      </c>
      <c r="H74" s="12">
        <f>(SUM('Total empleo público y priv'!H$64:H74)/SUM('Total empleo público y priv'!H$52:H62)-1)*100</f>
        <v>1.6207420364147573</v>
      </c>
    </row>
    <row r="75" spans="1:8" x14ac:dyDescent="0.25">
      <c r="A75" s="3">
        <v>43070</v>
      </c>
      <c r="B75" s="11">
        <f>(SUM('Total empleo público y priv'!B$64:B75)/SUM('Total empleo público y priv'!B$52:B63)-1)*100</f>
        <v>0.70491086166672989</v>
      </c>
      <c r="C75" s="11">
        <f>(SUM('Total empleo público y priv'!C$64:C75)/SUM('Total empleo público y priv'!C$52:C63)-1)*100</f>
        <v>1.180637848275734</v>
      </c>
      <c r="D75" s="11">
        <f>(SUM('Total empleo público y priv'!D$64:D75)/SUM('Total empleo público y priv'!D$52:D63)-1)*100</f>
        <v>3.1118609181893575</v>
      </c>
      <c r="E75" s="11">
        <f>(SUM('Total empleo público y priv'!E$64:E75)/SUM('Total empleo público y priv'!E$52:E63)-1)*100</f>
        <v>-2.7557049940700851</v>
      </c>
      <c r="F75" s="11">
        <f>(SUM('Total empleo público y priv'!F$64:F75)/SUM('Total empleo público y priv'!F$52:F63)-1)*100</f>
        <v>5.8375131401793512</v>
      </c>
      <c r="G75" s="11">
        <f>(SUM('Total empleo público y priv'!G$64:G75)/SUM('Total empleo público y priv'!G$52:G63)-1)*100</f>
        <v>9.0278919386578949</v>
      </c>
      <c r="H75" s="12">
        <f>(SUM('Total empleo público y priv'!H$64:H75)/SUM('Total empleo público y priv'!H$52:H63)-1)*100</f>
        <v>1.681037630445803</v>
      </c>
    </row>
    <row r="76" spans="1:8" x14ac:dyDescent="0.25">
      <c r="A76" s="3">
        <v>43101</v>
      </c>
      <c r="B76" s="11">
        <f>(SUM('Total empleo público y priv'!B$76:B76)/SUM('Total empleo público y priv'!B$64:B64)-1)*100</f>
        <v>1.3640934338212896</v>
      </c>
      <c r="C76" s="11">
        <f>(SUM('Total empleo público y priv'!C$76:C76)/SUM('Total empleo público y priv'!C$64:C64)-1)*100</f>
        <v>1.7358466575134512</v>
      </c>
      <c r="D76" s="11">
        <f>(SUM('Total empleo público y priv'!D$76:D76)/SUM('Total empleo público y priv'!D$64:D64)-1)*100</f>
        <v>3.7824200441510802</v>
      </c>
      <c r="E76" s="11">
        <f>(SUM('Total empleo público y priv'!E$76:E76)/SUM('Total empleo público y priv'!E$64:E64)-1)*100</f>
        <v>-1.1919273677640785</v>
      </c>
      <c r="F76" s="11">
        <f>(SUM('Total empleo público y priv'!F$76:F76)/SUM('Total empleo público y priv'!F$64:F64)-1)*100</f>
        <v>5.8172391771870169</v>
      </c>
      <c r="G76" s="11">
        <f>(SUM('Total empleo público y priv'!G$76:G76)/SUM('Total empleo público y priv'!G$64:G64)-1)*100</f>
        <v>10.081401642747156</v>
      </c>
      <c r="H76" s="12">
        <f>(SUM('Total empleo público y priv'!H$76:H76)/SUM('Total empleo público y priv'!H$64:H64)-1)*100</f>
        <v>2.2943866763073917</v>
      </c>
    </row>
    <row r="77" spans="1:8" x14ac:dyDescent="0.25">
      <c r="A77" s="3">
        <v>43132</v>
      </c>
      <c r="B77" s="11">
        <f>(SUM('Total empleo público y priv'!B$76:B77)/SUM('Total empleo público y priv'!B$64:B65)-1)*100</f>
        <v>1.3362924490425199</v>
      </c>
      <c r="C77" s="11">
        <f>(SUM('Total empleo público y priv'!C$76:C77)/SUM('Total empleo público y priv'!C$64:C65)-1)*100</f>
        <v>1.4570427488262983</v>
      </c>
      <c r="D77" s="11">
        <f>(SUM('Total empleo público y priv'!D$76:D77)/SUM('Total empleo público y priv'!D$64:D65)-1)*100</f>
        <v>3.8385032303482225</v>
      </c>
      <c r="E77" s="11">
        <f>(SUM('Total empleo público y priv'!E$76:E77)/SUM('Total empleo público y priv'!E$64:E65)-1)*100</f>
        <v>-0.85745735670985646</v>
      </c>
      <c r="F77" s="11">
        <f>(SUM('Total empleo público y priv'!F$76:F77)/SUM('Total empleo público y priv'!F$64:F65)-1)*100</f>
        <v>5.2686197206893493</v>
      </c>
      <c r="G77" s="11">
        <f>(SUM('Total empleo público y priv'!G$76:G77)/SUM('Total empleo público y priv'!G$64:G65)-1)*100</f>
        <v>10.690924763283839</v>
      </c>
      <c r="H77" s="12">
        <f>(SUM('Total empleo público y priv'!H$76:H77)/SUM('Total empleo público y priv'!H$64:H65)-1)*100</f>
        <v>2.1753071687484971</v>
      </c>
    </row>
    <row r="78" spans="1:8" x14ac:dyDescent="0.25">
      <c r="A78" s="3" t="s">
        <v>18</v>
      </c>
      <c r="B78" s="11">
        <f>(SUM('Total empleo público y priv'!B$76:B78)/SUM('Total empleo público y priv'!B$64:B66)-1)*100</f>
        <v>1.2862398698315847</v>
      </c>
      <c r="C78" s="11">
        <f>(SUM('Total empleo público y priv'!C$76:C78)/SUM('Total empleo público y priv'!C$64:C66)-1)*100</f>
        <v>1.3722058719371155</v>
      </c>
      <c r="D78" s="11">
        <f>(SUM('Total empleo público y priv'!D$76:D78)/SUM('Total empleo público y priv'!D$64:D66)-1)*100</f>
        <v>3.9770558371222231</v>
      </c>
      <c r="E78" s="11">
        <f>(SUM('Total empleo público y priv'!E$76:E78)/SUM('Total empleo público y priv'!E$64:E66)-1)*100</f>
        <v>-0.58866735241825952</v>
      </c>
      <c r="F78" s="11">
        <f>(SUM('Total empleo público y priv'!F$76:F78)/SUM('Total empleo público y priv'!F$64:F66)-1)*100</f>
        <v>5.1451722581271842</v>
      </c>
      <c r="G78" s="11">
        <f>(SUM('Total empleo público y priv'!G$76:G78)/SUM('Total empleo público y priv'!G$64:G66)-1)*100</f>
        <v>10.149164080488537</v>
      </c>
      <c r="H78" s="12">
        <f>(SUM('Total empleo público y priv'!H$76:H78)/SUM('Total empleo público y priv'!H$64:H66)-1)*100</f>
        <v>2.1119063013168793</v>
      </c>
    </row>
    <row r="79" spans="1:8" x14ac:dyDescent="0.25">
      <c r="A79" s="3">
        <v>43191</v>
      </c>
      <c r="B79" s="11">
        <f>(SUM('Total empleo público y priv'!B$76:B79)/SUM('Total empleo público y priv'!B$64:B67)-1)*100</f>
        <v>1.3254961123593922</v>
      </c>
      <c r="C79" s="11">
        <f>(SUM('Total empleo público y priv'!C$76:C79)/SUM('Total empleo público y priv'!C$64:C67)-1)*100</f>
        <v>1.3070270031641851</v>
      </c>
      <c r="D79" s="11">
        <f>(SUM('Total empleo público y priv'!D$76:D79)/SUM('Total empleo público y priv'!D$64:D67)-1)*100</f>
        <v>3.9745097571190158</v>
      </c>
      <c r="E79" s="11">
        <f>(SUM('Total empleo público y priv'!E$76:E79)/SUM('Total empleo público y priv'!E$64:E67)-1)*100</f>
        <v>-0.22950417432403558</v>
      </c>
      <c r="F79" s="11">
        <f>(SUM('Total empleo público y priv'!F$76:F79)/SUM('Total empleo público y priv'!F$64:F67)-1)*100</f>
        <v>5.1092269017734671</v>
      </c>
      <c r="G79" s="11">
        <f>(SUM('Total empleo público y priv'!G$76:G79)/SUM('Total empleo público y priv'!G$64:G67)-1)*100</f>
        <v>9.456337674486992</v>
      </c>
      <c r="H79" s="12">
        <f>(SUM('Total empleo público y priv'!H$76:H79)/SUM('Total empleo público y priv'!H$64:H67)-1)*100</f>
        <v>2.1030785667434548</v>
      </c>
    </row>
    <row r="80" spans="1:8" x14ac:dyDescent="0.25">
      <c r="A80" s="3">
        <v>43221</v>
      </c>
      <c r="B80" s="11">
        <f>(SUM('Total empleo público y priv'!B$76:B80)/SUM('Total empleo público y priv'!B$64:B68)-1)*100</f>
        <v>1.2617968979634409</v>
      </c>
      <c r="C80" s="11">
        <f>(SUM('Total empleo público y priv'!C$76:C80)/SUM('Total empleo público y priv'!C$64:C68)-1)*100</f>
        <v>1.1705363489127096</v>
      </c>
      <c r="D80" s="11">
        <f>(SUM('Total empleo público y priv'!D$76:D80)/SUM('Total empleo público y priv'!D$64:D68)-1)*100</f>
        <v>3.8624653748611237</v>
      </c>
      <c r="E80" s="11">
        <f>(SUM('Total empleo público y priv'!E$76:E80)/SUM('Total empleo público y priv'!E$64:E68)-1)*100</f>
        <v>-7.9042973527065907E-2</v>
      </c>
      <c r="F80" s="11">
        <f>(SUM('Total empleo público y priv'!F$76:F80)/SUM('Total empleo público y priv'!F$64:F68)-1)*100</f>
        <v>4.9662982262065114</v>
      </c>
      <c r="G80" s="11">
        <f>(SUM('Total empleo público y priv'!G$76:G80)/SUM('Total empleo público y priv'!G$64:G68)-1)*100</f>
        <v>8.9289035316021845</v>
      </c>
      <c r="H80" s="12">
        <f>(SUM('Total empleo público y priv'!H$76:H80)/SUM('Total empleo público y priv'!H$64:H68)-1)*100</f>
        <v>2.0028222020014752</v>
      </c>
    </row>
    <row r="81" spans="1:8" x14ac:dyDescent="0.25">
      <c r="A81" s="3">
        <v>43252</v>
      </c>
      <c r="B81" s="11">
        <f>(SUM('Total empleo público y priv'!B$76:B81)/SUM('Total empleo público y priv'!B$64:B69)-1)*100</f>
        <v>1.1152752678735389</v>
      </c>
      <c r="C81" s="11">
        <f>(SUM('Total empleo público y priv'!C$76:C81)/SUM('Total empleo público y priv'!C$64:C69)-1)*100</f>
        <v>1.0483852127357585</v>
      </c>
      <c r="D81" s="11">
        <f>(SUM('Total empleo público y priv'!D$76:D81)/SUM('Total empleo público y priv'!D$64:D69)-1)*100</f>
        <v>3.8278967582404677</v>
      </c>
      <c r="E81" s="11">
        <f>(SUM('Total empleo público y priv'!E$76:E81)/SUM('Total empleo público y priv'!E$64:E69)-1)*100</f>
        <v>7.6519888739090547E-2</v>
      </c>
      <c r="F81" s="11">
        <f>(SUM('Total empleo público y priv'!F$76:F81)/SUM('Total empleo público y priv'!F$64:F69)-1)*100</f>
        <v>4.8609955908158975</v>
      </c>
      <c r="G81" s="11">
        <f>(SUM('Total empleo público y priv'!G$76:G81)/SUM('Total empleo público y priv'!G$64:G69)-1)*100</f>
        <v>7.8960805961910019</v>
      </c>
      <c r="H81" s="12">
        <f>(SUM('Total empleo público y priv'!H$76:H81)/SUM('Total empleo público y priv'!H$64:H69)-1)*100</f>
        <v>1.8552908701991999</v>
      </c>
    </row>
    <row r="82" spans="1:8" x14ac:dyDescent="0.25">
      <c r="A82" s="3">
        <v>43282</v>
      </c>
      <c r="B82" s="11">
        <f>(SUM('Total empleo público y priv'!B$76:B82)/SUM('Total empleo público y priv'!B$64:B70)-1)*100</f>
        <v>0.98628371539373205</v>
      </c>
      <c r="C82" s="11">
        <f>(SUM('Total empleo público y priv'!C$76:C82)/SUM('Total empleo público y priv'!C$64:C70)-1)*100</f>
        <v>0.94269537033588868</v>
      </c>
      <c r="D82" s="11">
        <f>(SUM('Total empleo público y priv'!D$76:D82)/SUM('Total empleo público y priv'!D$64:D70)-1)*100</f>
        <v>3.8595561783304255</v>
      </c>
      <c r="E82" s="11">
        <f>(SUM('Total empleo público y priv'!E$76:E82)/SUM('Total empleo público y priv'!E$64:E70)-1)*100</f>
        <v>0.16333162335897544</v>
      </c>
      <c r="F82" s="11">
        <f>(SUM('Total empleo público y priv'!F$76:F82)/SUM('Total empleo público y priv'!F$64:F70)-1)*100</f>
        <v>4.6755069560940443</v>
      </c>
      <c r="G82" s="11">
        <f>(SUM('Total empleo público y priv'!G$76:G82)/SUM('Total empleo público y priv'!G$64:G70)-1)*100</f>
        <v>4.6578528921370044</v>
      </c>
      <c r="H82" s="12">
        <f>(SUM('Total empleo público y priv'!H$76:H82)/SUM('Total empleo público y priv'!H$64:H70)-1)*100</f>
        <v>1.6406815944691733</v>
      </c>
    </row>
    <row r="83" spans="1:8" x14ac:dyDescent="0.25">
      <c r="A83" s="3" t="s">
        <v>19</v>
      </c>
      <c r="B83" s="11">
        <f>(SUM('Total empleo público y priv'!B$76:B83)/SUM('Total empleo público y priv'!B$64:B71)-1)*100</f>
        <v>0.86474939338854195</v>
      </c>
      <c r="C83" s="11">
        <f>(SUM('Total empleo público y priv'!C$76:C83)/SUM('Total empleo público y priv'!C$64:C71)-1)*100</f>
        <v>0.89221891535291586</v>
      </c>
      <c r="D83" s="11">
        <f>(SUM('Total empleo público y priv'!D$76:D83)/SUM('Total empleo público y priv'!D$64:D71)-1)*100</f>
        <v>3.9357538107489543</v>
      </c>
      <c r="E83" s="11">
        <f>(SUM('Total empleo público y priv'!E$76:E83)/SUM('Total empleo público y priv'!E$64:E71)-1)*100</f>
        <v>0.20683338615579139</v>
      </c>
      <c r="F83" s="11">
        <f>(SUM('Total empleo público y priv'!F$76:F83)/SUM('Total empleo público y priv'!F$64:F71)-1)*100</f>
        <v>4.3944980391431132</v>
      </c>
      <c r="G83" s="11">
        <f>(SUM('Total empleo público y priv'!G$76:G83)/SUM('Total empleo público y priv'!G$64:G71)-1)*100</f>
        <v>2.3582244915040462</v>
      </c>
      <c r="H83" s="12">
        <f>(SUM('Total empleo público y priv'!H$76:H83)/SUM('Total empleo público y priv'!H$64:H71)-1)*100</f>
        <v>1.4619366513396459</v>
      </c>
    </row>
    <row r="84" spans="1:8" x14ac:dyDescent="0.25">
      <c r="A84" s="3" t="s">
        <v>20</v>
      </c>
      <c r="B84" s="11">
        <f>(SUM('Total empleo público y priv'!B$76:B84)/SUM('Total empleo público y priv'!B$64:B72)-1)*100</f>
        <v>0.69654022431837603</v>
      </c>
      <c r="C84" s="11">
        <f>(SUM('Total empleo público y priv'!C$76:C84)/SUM('Total empleo público y priv'!C$64:C72)-1)*100</f>
        <v>0.78935362015688515</v>
      </c>
      <c r="D84" s="11">
        <f>(SUM('Total empleo público y priv'!D$76:D84)/SUM('Total empleo público y priv'!D$64:D72)-1)*100</f>
        <v>3.9986836592837971</v>
      </c>
      <c r="E84" s="11">
        <f>(SUM('Total empleo público y priv'!E$76:E84)/SUM('Total empleo público y priv'!E$64:E72)-1)*100</f>
        <v>0.23591281668324804</v>
      </c>
      <c r="F84" s="11">
        <f>(SUM('Total empleo público y priv'!F$76:F84)/SUM('Total empleo público y priv'!F$64:F72)-1)*100</f>
        <v>4.1339455257729085</v>
      </c>
      <c r="G84" s="11">
        <f>(SUM('Total empleo público y priv'!G$76:G84)/SUM('Total empleo público y priv'!G$64:G72)-1)*100</f>
        <v>0.26945759011891557</v>
      </c>
      <c r="H84" s="12">
        <f>(SUM('Total empleo público y priv'!H$76:H84)/SUM('Total empleo público y priv'!H$64:H72)-1)*100</f>
        <v>1.2536102514014047</v>
      </c>
    </row>
    <row r="85" spans="1:8" x14ac:dyDescent="0.25">
      <c r="A85" s="3">
        <v>43374</v>
      </c>
      <c r="B85" s="11">
        <f>(SUM('Total empleo público y priv'!B$76:B85)/SUM('Total empleo público y priv'!B$64:B73)-1)*100</f>
        <v>0.52884702934183903</v>
      </c>
      <c r="C85" s="11">
        <f>(SUM('Total empleo público y priv'!C$76:C85)/SUM('Total empleo público y priv'!C$64:C73)-1)*100</f>
        <v>0.72428510772597487</v>
      </c>
      <c r="D85" s="11">
        <f>(SUM('Total empleo público y priv'!D$76:D85)/SUM('Total empleo público y priv'!D$64:D73)-1)*100</f>
        <v>3.980436536301557</v>
      </c>
      <c r="E85" s="11">
        <f>(SUM('Total empleo público y priv'!E$76:E85)/SUM('Total empleo público y priv'!E$64:E73)-1)*100</f>
        <v>0.14100423610501345</v>
      </c>
      <c r="F85" s="11">
        <f>(SUM('Total empleo público y priv'!F$76:F85)/SUM('Total empleo público y priv'!F$64:F73)-1)*100</f>
        <v>3.5656731835698174</v>
      </c>
      <c r="G85" s="11">
        <f>(SUM('Total empleo público y priv'!G$76:G85)/SUM('Total empleo público y priv'!G$64:G73)-1)*100</f>
        <v>-1.2611611196897798</v>
      </c>
      <c r="H85" s="12">
        <f>(SUM('Total empleo público y priv'!H$76:H85)/SUM('Total empleo público y priv'!H$64:H73)-1)*100</f>
        <v>1.0265782751404995</v>
      </c>
    </row>
    <row r="86" spans="1:8" x14ac:dyDescent="0.25">
      <c r="A86" s="3">
        <v>43405</v>
      </c>
      <c r="B86" s="11">
        <f>(SUM('Total empleo público y priv'!B$76:B86)/SUM('Total empleo público y priv'!B$64:B74)-1)*100</f>
        <v>0.33505553937707155</v>
      </c>
      <c r="C86" s="11">
        <f>(SUM('Total empleo público y priv'!C$76:C86)/SUM('Total empleo público y priv'!C$64:C74)-1)*100</f>
        <v>0.6504302899565495</v>
      </c>
      <c r="D86" s="11">
        <f>(SUM('Total empleo público y priv'!D$76:D86)/SUM('Total empleo público y priv'!D$64:D74)-1)*100</f>
        <v>3.950025982653016</v>
      </c>
      <c r="E86" s="11">
        <f>(SUM('Total empleo público y priv'!E$76:E86)/SUM('Total empleo público y priv'!E$64:E74)-1)*100</f>
        <v>6.0280930860678872E-2</v>
      </c>
      <c r="F86" s="11">
        <f>(SUM('Total empleo público y priv'!F$76:F86)/SUM('Total empleo público y priv'!F$64:F74)-1)*100</f>
        <v>3.0807654372383197</v>
      </c>
      <c r="G86" s="11">
        <f>(SUM('Total empleo público y priv'!G$76:G86)/SUM('Total empleo público y priv'!G$64:G74)-1)*100</f>
        <v>-2.4962252433559762</v>
      </c>
      <c r="H86" s="12">
        <f>(SUM('Total empleo público y priv'!H$76:H86)/SUM('Total empleo público y priv'!H$64:H74)-1)*100</f>
        <v>0.80332387941706163</v>
      </c>
    </row>
    <row r="87" spans="1:8" x14ac:dyDescent="0.25">
      <c r="A87" s="3">
        <v>43435</v>
      </c>
      <c r="B87" s="11">
        <f>(SUM('Total empleo público y priv'!B$76:B87)/SUM('Total empleo público y priv'!B$64:B75)-1)*100</f>
        <v>0.13358551584286005</v>
      </c>
      <c r="C87" s="11">
        <f>(SUM('Total empleo público y priv'!C$76:C87)/SUM('Total empleo público y priv'!C$64:C75)-1)*100</f>
        <v>0.57986527935229848</v>
      </c>
      <c r="D87" s="11">
        <f>(SUM('Total empleo público y priv'!D$76:D87)/SUM('Total empleo público y priv'!D$64:D75)-1)*100</f>
        <v>3.9062373109934878</v>
      </c>
      <c r="E87" s="11">
        <f>(SUM('Total empleo público y priv'!E$76:E87)/SUM('Total empleo público y priv'!E$64:E75)-1)*100</f>
        <v>-2.3035789447489741E-2</v>
      </c>
      <c r="F87" s="11">
        <f>(SUM('Total empleo público y priv'!F$76:F87)/SUM('Total empleo público y priv'!F$64:F75)-1)*100</f>
        <v>2.6724936261706578</v>
      </c>
      <c r="G87" s="11">
        <f>(SUM('Total empleo público y priv'!G$76:G87)/SUM('Total empleo público y priv'!G$64:G75)-1)*100</f>
        <v>-3.4985658126132191</v>
      </c>
      <c r="H87" s="12">
        <f>(SUM('Total empleo público y priv'!H$76:H87)/SUM('Total empleo público y priv'!H$64:H75)-1)*100</f>
        <v>0.59305764661297111</v>
      </c>
    </row>
    <row r="88" spans="1:8" x14ac:dyDescent="0.25">
      <c r="A88" s="3">
        <v>43466</v>
      </c>
      <c r="B88" s="11">
        <f>(SUM('Total empleo público y priv'!B$88:B88)/SUM('Total empleo público y priv'!B$76:B76)-1)*100</f>
        <v>-2.0620718446669684</v>
      </c>
      <c r="C88" s="11">
        <f>(SUM('Total empleo público y priv'!C$88:C88)/SUM('Total empleo público y priv'!C$76:C76)-1)*100</f>
        <v>-0.39801808392686544</v>
      </c>
      <c r="D88" s="11">
        <f>(SUM('Total empleo público y priv'!D$88:D88)/SUM('Total empleo público y priv'!D$76:D76)-1)*100</f>
        <v>3.2153754589501649</v>
      </c>
      <c r="E88" s="11">
        <f>(SUM('Total empleo público y priv'!E$88:E88)/SUM('Total empleo público y priv'!E$76:E76)-1)*100</f>
        <v>-0.42932539163604844</v>
      </c>
      <c r="F88" s="11">
        <f>(SUM('Total empleo público y priv'!F$88:F88)/SUM('Total empleo público y priv'!F$76:F76)-1)*100</f>
        <v>-0.84014865229026237</v>
      </c>
      <c r="G88" s="11">
        <f>(SUM('Total empleo público y priv'!G$88:G88)/SUM('Total empleo público y priv'!G$76:G76)-1)*100</f>
        <v>-15.949635994748778</v>
      </c>
      <c r="H88" s="12">
        <f>(SUM('Total empleo público y priv'!H$88:H88)/SUM('Total empleo público y priv'!H$76:H76)-1)*100</f>
        <v>-1.6916385195605343</v>
      </c>
    </row>
    <row r="89" spans="1:8" x14ac:dyDescent="0.25">
      <c r="A89" s="3">
        <v>43497</v>
      </c>
      <c r="B89" s="11">
        <f>(SUM('Total empleo público y priv'!B$88:B89)/SUM('Total empleo público y priv'!B$76:B77)-1)*100</f>
        <v>-1.9856548881429514</v>
      </c>
      <c r="C89" s="11">
        <f>(SUM('Total empleo público y priv'!C$88:C89)/SUM('Total empleo público y priv'!C$76:C77)-1)*100</f>
        <v>-4.4259018369874337E-2</v>
      </c>
      <c r="D89" s="11">
        <f>(SUM('Total empleo público y priv'!D$88:D89)/SUM('Total empleo público y priv'!D$76:D77)-1)*100</f>
        <v>3.1365672688010937</v>
      </c>
      <c r="E89" s="11">
        <f>(SUM('Total empleo público y priv'!E$88:E89)/SUM('Total empleo público y priv'!E$76:E77)-1)*100</f>
        <v>-0.53043420269378583</v>
      </c>
      <c r="F89" s="11">
        <f>(SUM('Total empleo público y priv'!F$88:F89)/SUM('Total empleo público y priv'!F$76:F77)-1)*100</f>
        <v>-0.37247572701413212</v>
      </c>
      <c r="G89" s="11">
        <f>(SUM('Total empleo público y priv'!G$88:G89)/SUM('Total empleo público y priv'!G$76:G77)-1)*100</f>
        <v>-17.300807217473878</v>
      </c>
      <c r="H89" s="12">
        <f>(SUM('Total empleo público y priv'!H$88:H89)/SUM('Total empleo público y priv'!H$76:H77)-1)*100</f>
        <v>-1.5585647068437347</v>
      </c>
    </row>
    <row r="90" spans="1:8" x14ac:dyDescent="0.25">
      <c r="A90" s="3">
        <v>43525</v>
      </c>
      <c r="B90" s="11">
        <f>(SUM('Total empleo público y priv'!B$88:B90)/SUM('Total empleo público y priv'!B$76:B78)-1)*100</f>
        <v>-2.0898377596563322</v>
      </c>
      <c r="C90" s="11">
        <f>(SUM('Total empleo público y priv'!C$88:C90)/SUM('Total empleo público y priv'!C$76:C78)-1)*100</f>
        <v>5.5799625168173606E-2</v>
      </c>
      <c r="D90" s="11">
        <f>(SUM('Total empleo público y priv'!D$88:D90)/SUM('Total empleo público y priv'!D$76:D78)-1)*100</f>
        <v>3.0479806335881765</v>
      </c>
      <c r="E90" s="11">
        <f>(SUM('Total empleo público y priv'!E$88:E90)/SUM('Total empleo público y priv'!E$76:E78)-1)*100</f>
        <v>-0.65116186814612176</v>
      </c>
      <c r="F90" s="11">
        <f>(SUM('Total empleo público y priv'!F$88:F90)/SUM('Total empleo público y priv'!F$76:F78)-1)*100</f>
        <v>-0.60816316121936609</v>
      </c>
      <c r="G90" s="11">
        <f>(SUM('Total empleo público y priv'!G$88:G90)/SUM('Total empleo público y priv'!G$76:G78)-1)*100</f>
        <v>-16.629442940216009</v>
      </c>
      <c r="H90" s="12">
        <f>(SUM('Total empleo público y priv'!H$88:H90)/SUM('Total empleo público y priv'!H$76:H78)-1)*100</f>
        <v>-1.6030214194820536</v>
      </c>
    </row>
    <row r="91" spans="1:8" x14ac:dyDescent="0.25">
      <c r="A91" s="3">
        <v>43556</v>
      </c>
      <c r="B91" s="11">
        <f>(SUM('Total empleo público y priv'!B$88:B91)/SUM('Total empleo público y priv'!B$76:B79)-1)*100</f>
        <v>-2.177116544820068</v>
      </c>
      <c r="C91" s="11">
        <f>(SUM('Total empleo público y priv'!C$88:C91)/SUM('Total empleo público y priv'!C$76:C79)-1)*100</f>
        <v>0.20709264682341466</v>
      </c>
      <c r="D91" s="11">
        <f>(SUM('Total empleo público y priv'!D$88:D91)/SUM('Total empleo público y priv'!D$76:D79)-1)*100</f>
        <v>3.0471602082188687</v>
      </c>
      <c r="E91" s="11">
        <f>(SUM('Total empleo público y priv'!E$88:E91)/SUM('Total empleo público y priv'!E$76:E79)-1)*100</f>
        <v>-0.7991504213736067</v>
      </c>
      <c r="F91" s="11">
        <f>(SUM('Total empleo público y priv'!F$88:F91)/SUM('Total empleo público y priv'!F$76:F79)-1)*100</f>
        <v>-0.73337316546993048</v>
      </c>
      <c r="G91" s="11">
        <f>(SUM('Total empleo público y priv'!G$88:G91)/SUM('Total empleo público y priv'!G$76:G79)-1)*100</f>
        <v>-15.995238058444928</v>
      </c>
      <c r="H91" s="12">
        <f>(SUM('Total empleo público y priv'!H$88:H91)/SUM('Total empleo público y priv'!H$76:H79)-1)*100</f>
        <v>-1.6065609495381827</v>
      </c>
    </row>
    <row r="92" spans="1:8" x14ac:dyDescent="0.25">
      <c r="A92" s="3">
        <v>43586</v>
      </c>
      <c r="B92" s="11">
        <f>(SUM('Total empleo público y priv'!B$88:B92)/SUM('Total empleo público y priv'!B$76:B80)-1)*100</f>
        <v>-2.2341720080262473</v>
      </c>
      <c r="C92" s="11">
        <f>(SUM('Total empleo público y priv'!C$88:C92)/SUM('Total empleo público y priv'!C$76:C80)-1)*100</f>
        <v>0.33095459848120345</v>
      </c>
      <c r="D92" s="11">
        <f>(SUM('Total empleo público y priv'!D$88:D92)/SUM('Total empleo público y priv'!D$76:D80)-1)*100</f>
        <v>3.1023518804116801</v>
      </c>
      <c r="E92" s="11">
        <f>(SUM('Total empleo público y priv'!E$88:E92)/SUM('Total empleo público y priv'!E$76:E80)-1)*100</f>
        <v>-0.89757379946208138</v>
      </c>
      <c r="F92" s="11">
        <f>(SUM('Total empleo público y priv'!F$88:F92)/SUM('Total empleo público y priv'!F$76:F80)-1)*100</f>
        <v>-0.78349441768058581</v>
      </c>
      <c r="G92" s="11">
        <f>(SUM('Total empleo público y priv'!G$88:G92)/SUM('Total empleo público y priv'!G$76:G80)-1)*100</f>
        <v>-15.658896243871734</v>
      </c>
      <c r="H92" s="12">
        <f>(SUM('Total empleo público y priv'!H$88:H92)/SUM('Total empleo público y priv'!H$76:H80)-1)*100</f>
        <v>-1.5977329430165721</v>
      </c>
    </row>
    <row r="93" spans="1:8" x14ac:dyDescent="0.25">
      <c r="A93" s="3" t="s">
        <v>22</v>
      </c>
      <c r="B93" s="11">
        <f>(SUM('Total empleo público y priv'!B$88:B93)/SUM('Total empleo público y priv'!B$76:B81)-1)*100</f>
        <v>-2.2542029090412807</v>
      </c>
      <c r="C93" s="11">
        <f>(SUM('Total empleo público y priv'!C$88:C93)/SUM('Total empleo público y priv'!C$76:C81)-1)*100</f>
        <v>0.42360885711738572</v>
      </c>
      <c r="D93" s="11">
        <f>(SUM('Total empleo público y priv'!D$88:D93)/SUM('Total empleo público y priv'!D$76:D81)-1)*100</f>
        <v>3.0715569486967631</v>
      </c>
      <c r="E93" s="11">
        <f>(SUM('Total empleo público y priv'!E$88:E93)/SUM('Total empleo público y priv'!E$76:E81)-1)*100</f>
        <v>-1.030238319839949</v>
      </c>
      <c r="F93" s="11">
        <f>(SUM('Total empleo público y priv'!F$88:F93)/SUM('Total empleo público y priv'!F$76:F81)-1)*100</f>
        <v>-0.90792788726095086</v>
      </c>
      <c r="G93" s="11">
        <f>(SUM('Total empleo público y priv'!G$88:G93)/SUM('Total empleo público y priv'!G$76:G81)-1)*100</f>
        <v>-15.05647116005705</v>
      </c>
      <c r="H93" s="12">
        <f>(SUM('Total empleo público y priv'!H$88:H93)/SUM('Total empleo público y priv'!H$76:H81)-1)*100</f>
        <v>-1.5811469595965466</v>
      </c>
    </row>
    <row r="94" spans="1:8" x14ac:dyDescent="0.25">
      <c r="A94" s="3">
        <v>43647</v>
      </c>
      <c r="B94" s="11">
        <f>(SUM('Total empleo público y priv'!B$88:B94)/SUM('Total empleo público y priv'!B$76:B82)-1)*100</f>
        <v>-2.2435267690682603</v>
      </c>
      <c r="C94" s="11">
        <f>(SUM('Total empleo público y priv'!C$88:C94)/SUM('Total empleo público y priv'!C$76:C82)-1)*100</f>
        <v>0.49898695403867155</v>
      </c>
      <c r="D94" s="11">
        <f>(SUM('Total empleo público y priv'!D$88:D94)/SUM('Total empleo público y priv'!D$76:D82)-1)*100</f>
        <v>2.9497092185167828</v>
      </c>
      <c r="E94" s="11">
        <f>(SUM('Total empleo público y priv'!E$88:E94)/SUM('Total empleo público y priv'!E$76:E82)-1)*100</f>
        <v>-1.077019914365851</v>
      </c>
      <c r="F94" s="11">
        <f>(SUM('Total empleo público y priv'!F$88:F94)/SUM('Total empleo público y priv'!F$76:F82)-1)*100</f>
        <v>-0.8702877170013279</v>
      </c>
      <c r="G94" s="11">
        <f>(SUM('Total empleo público y priv'!G$88:G94)/SUM('Total empleo público y priv'!G$76:G82)-1)*100</f>
        <v>-12.979574966998575</v>
      </c>
      <c r="H94" s="12">
        <f>(SUM('Total empleo público y priv'!H$88:H94)/SUM('Total empleo público y priv'!H$76:H82)-1)*100</f>
        <v>-1.476574269999742</v>
      </c>
    </row>
    <row r="95" spans="1:8" x14ac:dyDescent="0.25">
      <c r="A95" s="3">
        <v>43678</v>
      </c>
      <c r="B95" s="11">
        <f>(SUM('Total empleo público y priv'!B$88:B95)/SUM('Total empleo público y priv'!B$76:B83)-1)*100</f>
        <v>-2.248278566442663</v>
      </c>
      <c r="C95" s="11">
        <f>(SUM('Total empleo público y priv'!C$88:C95)/SUM('Total empleo público y priv'!C$76:C83)-1)*100</f>
        <v>0.5233086075340454</v>
      </c>
      <c r="D95" s="11">
        <f>(SUM('Total empleo público y priv'!D$88:D95)/SUM('Total empleo público y priv'!D$76:D83)-1)*100</f>
        <v>2.8076253175552734</v>
      </c>
      <c r="E95" s="11">
        <f>(SUM('Total empleo público y priv'!E$88:E95)/SUM('Total empleo público y priv'!E$76:E83)-1)*100</f>
        <v>-0.91404136215207377</v>
      </c>
      <c r="F95" s="11">
        <f>(SUM('Total empleo público y priv'!F$88:F95)/SUM('Total empleo público y priv'!F$76:F83)-1)*100</f>
        <v>-0.78928334137914335</v>
      </c>
      <c r="G95" s="11">
        <f>(SUM('Total empleo público y priv'!G$88:G95)/SUM('Total empleo público y priv'!G$76:G83)-1)*100</f>
        <v>-10.977470792483857</v>
      </c>
      <c r="H95" s="12">
        <f>(SUM('Total empleo público y priv'!H$88:H95)/SUM('Total empleo público y priv'!H$76:H83)-1)*100</f>
        <v>-1.3891977239088193</v>
      </c>
    </row>
    <row r="96" spans="1:8" x14ac:dyDescent="0.25">
      <c r="A96" s="3">
        <v>43709</v>
      </c>
      <c r="B96" s="11">
        <f>(SUM('Total empleo público y priv'!B$88:B96)/SUM('Total empleo público y priv'!B$76:B84)-1)*100</f>
        <v>-2.249027168375517</v>
      </c>
      <c r="C96" s="11">
        <f>(SUM('Total empleo público y priv'!C$88:C96)/SUM('Total empleo público y priv'!C$76:C84)-1)*100</f>
        <v>0.61862349581085496</v>
      </c>
      <c r="D96" s="11">
        <f>(SUM('Total empleo público y priv'!D$88:D96)/SUM('Total empleo público y priv'!D$76:D84)-1)*100</f>
        <v>2.6716793304600861</v>
      </c>
      <c r="E96" s="11">
        <f>(SUM('Total empleo público y priv'!E$88:E96)/SUM('Total empleo público y priv'!E$76:E84)-1)*100</f>
        <v>-0.8167463396881125</v>
      </c>
      <c r="F96" s="11">
        <f>(SUM('Total empleo público y priv'!F$88:F96)/SUM('Total empleo público y priv'!F$76:F84)-1)*100</f>
        <v>-0.65666668423547403</v>
      </c>
      <c r="G96" s="11">
        <f>(SUM('Total empleo público y priv'!G$88:G96)/SUM('Total empleo público y priv'!G$76:G84)-1)*100</f>
        <v>-9.5228094137839605</v>
      </c>
      <c r="H96" s="12">
        <f>(SUM('Total empleo público y priv'!H$88:H96)/SUM('Total empleo público y priv'!H$76:H84)-1)*100</f>
        <v>-1.2975342315170391</v>
      </c>
    </row>
    <row r="97" spans="1:8" x14ac:dyDescent="0.25">
      <c r="A97" s="3" t="s">
        <v>23</v>
      </c>
      <c r="B97" s="11">
        <f>(SUM('Total empleo público y priv'!B$88:B97)/SUM('Total empleo público y priv'!B$76:B85)-1)*100</f>
        <v>-2.2743665909639055</v>
      </c>
      <c r="C97" s="11">
        <f>(SUM('Total empleo público y priv'!C$88:C97)/SUM('Total empleo público y priv'!C$76:C85)-1)*100</f>
        <v>0.69840228669844073</v>
      </c>
      <c r="D97" s="11">
        <f>(SUM('Total empleo público y priv'!D$88:D97)/SUM('Total empleo público y priv'!D$76:D85)-1)*100</f>
        <v>2.6141569295374811</v>
      </c>
      <c r="E97" s="11">
        <f>(SUM('Total empleo público y priv'!E$88:E97)/SUM('Total empleo público y priv'!E$76:E85)-1)*100</f>
        <v>-0.75991795910590465</v>
      </c>
      <c r="F97" s="11">
        <f>(SUM('Total empleo público y priv'!F$88:F97)/SUM('Total empleo público y priv'!F$76:F85)-1)*100</f>
        <v>-0.26881014659848601</v>
      </c>
      <c r="G97" s="11">
        <f>(SUM('Total empleo público y priv'!G$88:G97)/SUM('Total empleo público y priv'!G$76:G85)-1)*100</f>
        <v>-8.5106968655456967</v>
      </c>
      <c r="H97" s="12">
        <f>(SUM('Total empleo público y priv'!H$88:H97)/SUM('Total empleo público y priv'!H$76:H85)-1)*100</f>
        <v>-1.2039672420708802</v>
      </c>
    </row>
    <row r="98" spans="1:8" x14ac:dyDescent="0.25">
      <c r="A98" s="3">
        <v>43770</v>
      </c>
      <c r="B98" s="11">
        <f>(SUM('Total empleo público y priv'!B$88:B98)/SUM('Total empleo público y priv'!B$76:B86)-1)*100</f>
        <v>-2.2874781030985503</v>
      </c>
      <c r="C98" s="11">
        <f>(SUM('Total empleo público y priv'!C$88:C98)/SUM('Total empleo público y priv'!C$76:C86)-1)*100</f>
        <v>0.76561709095550601</v>
      </c>
      <c r="D98" s="11">
        <f>(SUM('Total empleo público y priv'!D$88:D98)/SUM('Total empleo público y priv'!D$76:D86)-1)*100</f>
        <v>2.5588805991979102</v>
      </c>
      <c r="E98" s="11">
        <f>(SUM('Total empleo público y priv'!E$88:E98)/SUM('Total empleo público y priv'!E$76:E86)-1)*100</f>
        <v>-0.58817649682088025</v>
      </c>
      <c r="F98" s="11">
        <f>(SUM('Total empleo público y priv'!F$88:F98)/SUM('Total empleo público y priv'!F$76:F86)-1)*100</f>
        <v>2.7165105275450685E-2</v>
      </c>
      <c r="G98" s="11">
        <f>(SUM('Total empleo público y priv'!G$88:G98)/SUM('Total empleo público y priv'!G$76:G86)-1)*100</f>
        <v>-7.5292420931450499</v>
      </c>
      <c r="H98" s="12">
        <f>(SUM('Total empleo público y priv'!H$88:H98)/SUM('Total empleo público y priv'!H$76:H86)-1)*100</f>
        <v>-1.1178461433106412</v>
      </c>
    </row>
    <row r="99" spans="1:8" x14ac:dyDescent="0.25">
      <c r="A99" s="3">
        <v>43800</v>
      </c>
      <c r="B99" s="11">
        <f>(SUM('Total empleo público y priv'!B$88:B99)/SUM('Total empleo público y priv'!B$76:B87)-1)*100</f>
        <v>-2.2949599607062776</v>
      </c>
      <c r="C99" s="11">
        <f>(SUM('Total empleo público y priv'!C$88:C99)/SUM('Total empleo público y priv'!C$76:C87)-1)*100</f>
        <v>0.84261001709742267</v>
      </c>
      <c r="D99" s="11">
        <f>(SUM('Total empleo público y priv'!D$88:D99)/SUM('Total empleo público y priv'!D$76:D87)-1)*100</f>
        <v>2.5072827403819664</v>
      </c>
      <c r="E99" s="11">
        <f>(SUM('Total empleo público y priv'!E$88:E99)/SUM('Total empleo público y priv'!E$76:E87)-1)*100</f>
        <v>-0.43203612578572859</v>
      </c>
      <c r="F99" s="11">
        <f>(SUM('Total empleo público y priv'!F$88:F99)/SUM('Total empleo público y priv'!F$76:F87)-1)*100</f>
        <v>0.33016258668048248</v>
      </c>
      <c r="G99" s="11">
        <f>(SUM('Total empleo público y priv'!G$88:G99)/SUM('Total empleo público y priv'!G$76:G87)-1)*100</f>
        <v>-6.8386124067007064</v>
      </c>
      <c r="H99" s="12">
        <f>(SUM('Total empleo público y priv'!H$88:H99)/SUM('Total empleo público y priv'!H$76:H87)-1)*100</f>
        <v>-1.0357400074161194</v>
      </c>
    </row>
    <row r="100" spans="1:8" x14ac:dyDescent="0.25">
      <c r="A100" s="3">
        <v>43831</v>
      </c>
      <c r="B100" s="11">
        <f>(SUM('Total empleo público y priv'!B$100:B100)/SUM('Total empleo público y priv'!B$88:B88)-1)*100</f>
        <v>-2.545494738746612</v>
      </c>
      <c r="C100" s="11">
        <f>(SUM('Total empleo público y priv'!C$100:C100)/SUM('Total empleo público y priv'!C$88:C88)-1)*100</f>
        <v>1.2568452499779781</v>
      </c>
      <c r="D100" s="11">
        <f>(SUM('Total empleo público y priv'!D$100:D100)/SUM('Total empleo público y priv'!D$88:D88)-1)*100</f>
        <v>1.5958775194459429</v>
      </c>
      <c r="E100" s="11">
        <f>(SUM('Total empleo público y priv'!E$100:E100)/SUM('Total empleo público y priv'!E$88:E88)-1)*100</f>
        <v>0.28943344889194034</v>
      </c>
      <c r="F100" s="11">
        <f>(SUM('Total empleo público y priv'!F$100:F100)/SUM('Total empleo público y priv'!F$88:F88)-1)*100</f>
        <v>3.0406430279649843</v>
      </c>
      <c r="G100" s="11">
        <f>(SUM('Total empleo público y priv'!G$100:G100)/SUM('Total empleo público y priv'!G$88:G88)-1)*100</f>
        <v>3.9624682999696237</v>
      </c>
      <c r="H100" s="12">
        <f>(SUM('Total empleo público y priv'!H$100:H100)/SUM('Total empleo público y priv'!H$88:H88)-1)*100</f>
        <v>-0.3825234712377279</v>
      </c>
    </row>
    <row r="101" spans="1:8" x14ac:dyDescent="0.25">
      <c r="A101" s="3">
        <v>43862</v>
      </c>
      <c r="B101" s="11">
        <f>(SUM('Total empleo público y priv'!B$100:B101)/SUM('Total empleo público y priv'!B$88:B89)-1)*100</f>
        <v>-2.5595015582369651</v>
      </c>
      <c r="C101" s="11">
        <f>(SUM('Total empleo público y priv'!C$100:C101)/SUM('Total empleo público y priv'!C$88:C89)-1)*100</f>
        <v>1.2778110175987623</v>
      </c>
      <c r="D101" s="11">
        <f>(SUM('Total empleo público y priv'!D$100:D101)/SUM('Total empleo público y priv'!D$88:D89)-1)*100</f>
        <v>1.4914759759059093</v>
      </c>
      <c r="E101" s="11">
        <f>(SUM('Total empleo público y priv'!E$100:E101)/SUM('Total empleo público y priv'!E$88:E89)-1)*100</f>
        <v>-0.20672469857303533</v>
      </c>
      <c r="F101" s="11">
        <f>(SUM('Total empleo público y priv'!F$100:F101)/SUM('Total empleo público y priv'!F$88:F89)-1)*100</f>
        <v>2.5139756203765851</v>
      </c>
      <c r="G101" s="11">
        <f>(SUM('Total empleo público y priv'!G$100:G101)/SUM('Total empleo público y priv'!G$88:G89)-1)*100</f>
        <v>4.9959951654900969</v>
      </c>
      <c r="H101" s="12">
        <f>(SUM('Total empleo público y priv'!H$100:H101)/SUM('Total empleo público y priv'!H$88:H89)-1)*100</f>
        <v>-0.44492220025672546</v>
      </c>
    </row>
    <row r="102" spans="1:8" x14ac:dyDescent="0.25">
      <c r="A102" s="3">
        <v>43891</v>
      </c>
      <c r="B102" s="11">
        <f>(SUM('Total empleo público y priv'!B$100:B102)/SUM('Total empleo público y priv'!B$88:B90)-1)*100</f>
        <v>-2.6931426218436694</v>
      </c>
      <c r="C102" s="11">
        <f>(SUM('Total empleo público y priv'!C$100:C102)/SUM('Total empleo público y priv'!C$88:C90)-1)*100</f>
        <v>1.3846441740401172</v>
      </c>
      <c r="D102" s="11">
        <f>(SUM('Total empleo público y priv'!D$100:D102)/SUM('Total empleo público y priv'!D$88:D90)-1)*100</f>
        <v>1.3054782629858375</v>
      </c>
      <c r="E102" s="11">
        <f>(SUM('Total empleo público y priv'!E$100:E102)/SUM('Total empleo público y priv'!E$88:E90)-1)*100</f>
        <v>-0.7815411542352102</v>
      </c>
      <c r="F102" s="11">
        <f>(SUM('Total empleo público y priv'!F$100:F102)/SUM('Total empleo público y priv'!F$88:F90)-1)*100</f>
        <v>2.3064015160516815</v>
      </c>
      <c r="G102" s="11">
        <f>(SUM('Total empleo público y priv'!G$100:G102)/SUM('Total empleo público y priv'!G$88:G90)-1)*100</f>
        <v>3.6973910471644</v>
      </c>
      <c r="H102" s="12">
        <f>(SUM('Total empleo público y priv'!H$100:H102)/SUM('Total empleo público y priv'!H$88:H90)-1)*100</f>
        <v>-0.57621295005704232</v>
      </c>
    </row>
    <row r="103" spans="1:8" x14ac:dyDescent="0.25">
      <c r="A103" s="3">
        <v>43922</v>
      </c>
      <c r="B103" s="11">
        <f>(SUM('Total empleo público y priv'!B$100:B103)/SUM('Total empleo público y priv'!B$88:B91)-1)*100</f>
        <v>-3.1981758387484738</v>
      </c>
      <c r="C103" s="11">
        <f>(SUM('Total empleo público y priv'!C$100:C103)/SUM('Total empleo público y priv'!C$88:C91)-1)*100</f>
        <v>1.2449635259849323</v>
      </c>
      <c r="D103" s="11">
        <f>(SUM('Total empleo público y priv'!D$100:D103)/SUM('Total empleo público y priv'!D$88:D91)-1)*100</f>
        <v>0.71112483797797221</v>
      </c>
      <c r="E103" s="11">
        <f>(SUM('Total empleo público y priv'!E$100:E103)/SUM('Total empleo público y priv'!E$88:E91)-1)*100</f>
        <v>-1.5282262658842027</v>
      </c>
      <c r="F103" s="11">
        <f>(SUM('Total empleo público y priv'!F$100:F103)/SUM('Total empleo público y priv'!F$88:F91)-1)*100</f>
        <v>1.8537676459637664</v>
      </c>
      <c r="G103" s="11">
        <f>(SUM('Total empleo público y priv'!G$100:G103)/SUM('Total empleo público y priv'!G$88:G91)-1)*100</f>
        <v>2.5482069300247767</v>
      </c>
      <c r="H103" s="12">
        <f>(SUM('Total empleo público y priv'!H$100:H103)/SUM('Total empleo público y priv'!H$88:H91)-1)*100</f>
        <v>-1.006497337814849</v>
      </c>
    </row>
    <row r="104" spans="1:8" x14ac:dyDescent="0.25">
      <c r="A104" s="3">
        <v>43952</v>
      </c>
      <c r="B104" s="11">
        <f>(SUM('Total empleo público y priv'!B$100:B104)/SUM('Total empleo público y priv'!B$88:B92)-1)*100</f>
        <v>-3.5706265928051151</v>
      </c>
      <c r="C104" s="11">
        <f>(SUM('Total empleo público y priv'!C$100:C104)/SUM('Total empleo público y priv'!C$88:C92)-1)*100</f>
        <v>1.0892610609700704</v>
      </c>
      <c r="D104" s="11">
        <f>(SUM('Total empleo público y priv'!D$100:D104)/SUM('Total empleo público y priv'!D$88:D92)-1)*100</f>
        <v>-2.3541641807045544E-2</v>
      </c>
      <c r="E104" s="11">
        <f>(SUM('Total empleo público y priv'!E$100:E104)/SUM('Total empleo público y priv'!E$88:E92)-1)*100</f>
        <v>-2.0870179870507655</v>
      </c>
      <c r="F104" s="11">
        <f>(SUM('Total empleo público y priv'!F$100:F104)/SUM('Total empleo público y priv'!F$88:F92)-1)*100</f>
        <v>1.0601787082259895</v>
      </c>
      <c r="G104" s="11">
        <f>(SUM('Total empleo público y priv'!G$100:G104)/SUM('Total empleo público y priv'!G$88:G92)-1)*100</f>
        <v>1.9084556499357141</v>
      </c>
      <c r="H104" s="12">
        <f>(SUM('Total empleo público y priv'!H$100:H104)/SUM('Total empleo público y priv'!H$88:H92)-1)*100</f>
        <v>-1.4022117716576687</v>
      </c>
    </row>
    <row r="105" spans="1:8" x14ac:dyDescent="0.25">
      <c r="A105" s="3">
        <v>43983</v>
      </c>
      <c r="B105" s="11">
        <f>(SUM('Total empleo público y priv'!B$100:B105)/SUM('Total empleo público y priv'!B$88:B93)-1)*100</f>
        <v>-3.7795433379021803</v>
      </c>
      <c r="C105" s="11">
        <f>(SUM('Total empleo público y priv'!C$100:C105)/SUM('Total empleo público y priv'!C$88:C93)-1)*100</f>
        <v>0.95998757540418644</v>
      </c>
      <c r="D105" s="11">
        <f>(SUM('Total empleo público y priv'!D$100:D105)/SUM('Total empleo público y priv'!D$88:D93)-1)*100</f>
        <v>-0.52614808806925595</v>
      </c>
      <c r="E105" s="11">
        <f>(SUM('Total empleo público y priv'!E$100:E105)/SUM('Total empleo público y priv'!E$88:E93)-1)*100</f>
        <v>-2.3851729637942243</v>
      </c>
      <c r="F105" s="11">
        <f>(SUM('Total empleo público y priv'!F$100:F105)/SUM('Total empleo público y priv'!F$88:F93)-1)*100</f>
        <v>0.74940860398964304</v>
      </c>
      <c r="G105" s="11">
        <f>(SUM('Total empleo público y priv'!G$100:G105)/SUM('Total empleo público y priv'!G$88:G93)-1)*100</f>
        <v>1.2868425560108587</v>
      </c>
      <c r="H105" s="12">
        <f>(SUM('Total empleo público y priv'!H$100:H105)/SUM('Total empleo público y priv'!H$88:H93)-1)*100</f>
        <v>-1.6264633282681351</v>
      </c>
    </row>
    <row r="106" spans="1:8" x14ac:dyDescent="0.25">
      <c r="A106" s="3">
        <v>44013</v>
      </c>
      <c r="B106" s="11">
        <f>(SUM('Total empleo público y priv'!B$100:B106)/SUM('Total empleo público y priv'!B$88:B94)-1)*100</f>
        <v>-3.9691168249637809</v>
      </c>
      <c r="C106" s="11">
        <f>(SUM('Total empleo público y priv'!C$100:C106)/SUM('Total empleo público y priv'!C$88:C94)-1)*100</f>
        <v>0.867763903809049</v>
      </c>
      <c r="D106" s="11">
        <f>(SUM('Total empleo público y priv'!D$100:D106)/SUM('Total empleo público y priv'!D$88:D94)-1)*100</f>
        <v>-0.91949474798973529</v>
      </c>
      <c r="E106" s="11">
        <f>(SUM('Total empleo público y priv'!E$100:E106)/SUM('Total empleo público y priv'!E$88:E94)-1)*100</f>
        <v>-2.2153247195589088</v>
      </c>
      <c r="F106" s="11">
        <f>(SUM('Total empleo público y priv'!F$100:F106)/SUM('Total empleo público y priv'!F$88:F94)-1)*100</f>
        <v>0.62240426457809139</v>
      </c>
      <c r="G106" s="11">
        <f>(SUM('Total empleo público y priv'!G$100:G106)/SUM('Total empleo público y priv'!G$88:G94)-1)*100</f>
        <v>1.2892060645713688</v>
      </c>
      <c r="H106" s="12">
        <f>(SUM('Total empleo público y priv'!H$100:H106)/SUM('Total empleo público y priv'!H$88:H94)-1)*100</f>
        <v>-1.7707929912487486</v>
      </c>
    </row>
    <row r="107" spans="1:8" x14ac:dyDescent="0.25">
      <c r="A107" s="3">
        <v>44044</v>
      </c>
      <c r="B107" s="11">
        <f>(SUM('Total empleo público y priv'!B$100:B107)/SUM('Total empleo público y priv'!B$88:B95)-1)*100</f>
        <v>-4.09192418457115</v>
      </c>
      <c r="C107" s="11">
        <f>(SUM('Total empleo público y priv'!C$100:C107)/SUM('Total empleo público y priv'!C$88:C95)-1)*100</f>
        <v>0.81860464896219565</v>
      </c>
      <c r="D107" s="11">
        <f>(SUM('Total empleo público y priv'!D$100:D107)/SUM('Total empleo público y priv'!D$88:D95)-1)*100</f>
        <v>-1.2758131408778683</v>
      </c>
      <c r="E107" s="11">
        <f>(SUM('Total empleo público y priv'!E$100:E107)/SUM('Total empleo público y priv'!E$88:E95)-1)*100</f>
        <v>-2.187558554964697</v>
      </c>
      <c r="F107" s="11">
        <f>(SUM('Total empleo público y priv'!F$100:F107)/SUM('Total empleo público y priv'!F$88:F95)-1)*100</f>
        <v>0.69590667628456337</v>
      </c>
      <c r="G107" s="11">
        <f>(SUM('Total empleo público y priv'!G$100:G107)/SUM('Total empleo público y priv'!G$88:G95)-1)*100</f>
        <v>0.65085090291749914</v>
      </c>
      <c r="H107" s="12">
        <f>(SUM('Total empleo público y priv'!H$100:H107)/SUM('Total empleo público y priv'!H$88:H95)-1)*100</f>
        <v>-1.8654220339375138</v>
      </c>
    </row>
    <row r="108" spans="1:8" x14ac:dyDescent="0.25">
      <c r="A108" s="3">
        <v>44075</v>
      </c>
      <c r="B108" s="11">
        <f>(SUM('Total empleo público y priv'!B$100:B108)/SUM('Total empleo público y priv'!B$88:B96)-1)*100</f>
        <v>-4.1168777116271205</v>
      </c>
      <c r="C108" s="11">
        <f>(SUM('Total empleo público y priv'!C$100:C108)/SUM('Total empleo público y priv'!C$88:C96)-1)*100</f>
        <v>0.73701129418288769</v>
      </c>
      <c r="D108" s="11">
        <f>(SUM('Total empleo público y priv'!D$100:D108)/SUM('Total empleo público y priv'!D$88:D96)-1)*100</f>
        <v>-1.6031891442682245</v>
      </c>
      <c r="E108" s="11">
        <f>(SUM('Total empleo público y priv'!E$100:E108)/SUM('Total empleo público y priv'!E$88:E96)-1)*100</f>
        <v>-2.1838335246948226</v>
      </c>
      <c r="F108" s="11">
        <f>(SUM('Total empleo público y priv'!F$100:F108)/SUM('Total empleo público y priv'!F$88:F96)-1)*100</f>
        <v>0.78373149119528307</v>
      </c>
      <c r="G108" s="11">
        <f>(SUM('Total empleo público y priv'!G$100:G108)/SUM('Total empleo público y priv'!G$88:G96)-1)*100</f>
        <v>0.36009556310154789</v>
      </c>
      <c r="H108" s="12">
        <f>(SUM('Total empleo público y priv'!H$100:H108)/SUM('Total empleo público y priv'!H$88:H96)-1)*100</f>
        <v>-1.9061089594917036</v>
      </c>
    </row>
    <row r="109" spans="1:8" x14ac:dyDescent="0.25">
      <c r="A109" s="3">
        <v>44105</v>
      </c>
      <c r="B109" s="11">
        <f>(SUM('Total empleo público y priv'!B$100:B109)/SUM('Total empleo público y priv'!B$88:B97)-1)*100</f>
        <v>-4.1099146945202332</v>
      </c>
      <c r="C109" s="11">
        <f>(SUM('Total empleo público y priv'!C$100:C109)/SUM('Total empleo público y priv'!C$88:C97)-1)*100</f>
        <v>0.65010843004473795</v>
      </c>
      <c r="D109" s="11">
        <f>(SUM('Total empleo público y priv'!D$100:D109)/SUM('Total empleo público y priv'!D$88:D97)-1)*100</f>
        <v>-1.9072386725820123</v>
      </c>
      <c r="E109" s="11">
        <f>(SUM('Total empleo público y priv'!E$100:E109)/SUM('Total empleo público y priv'!E$88:E97)-1)*100</f>
        <v>-2.3117225020689802</v>
      </c>
      <c r="F109" s="11">
        <f>(SUM('Total empleo público y priv'!F$100:F109)/SUM('Total empleo público y priv'!F$88:F97)-1)*100</f>
        <v>0.92790207345267994</v>
      </c>
      <c r="G109" s="11">
        <f>(SUM('Total empleo público y priv'!G$100:G109)/SUM('Total empleo público y priv'!G$88:G97)-1)*100</f>
        <v>0.25768361996558742</v>
      </c>
      <c r="H109" s="12">
        <f>(SUM('Total empleo público y priv'!H$100:H109)/SUM('Total empleo público y priv'!H$88:H97)-1)*100</f>
        <v>-1.9229027162849799</v>
      </c>
    </row>
    <row r="110" spans="1:8" x14ac:dyDescent="0.25">
      <c r="A110" s="3">
        <v>44136</v>
      </c>
      <c r="B110" s="11">
        <f>(SUM('Total empleo público y priv'!B$100:B110)/SUM('Total empleo público y priv'!B$88:B98)-1)*100</f>
        <v>-4.0627767425977286</v>
      </c>
      <c r="C110" s="11">
        <f>(SUM('Total empleo público y priv'!C$100:C110)/SUM('Total empleo público y priv'!C$88:C98)-1)*100</f>
        <v>0.63513923172542341</v>
      </c>
      <c r="D110" s="11">
        <f>(SUM('Total empleo público y priv'!D$100:D110)/SUM('Total empleo público y priv'!D$88:D98)-1)*100</f>
        <v>-2.1655150297259618</v>
      </c>
      <c r="E110" s="11">
        <f>(SUM('Total empleo público y priv'!E$100:E110)/SUM('Total empleo público y priv'!E$88:E98)-1)*100</f>
        <v>-2.6549131555474892</v>
      </c>
      <c r="F110" s="11">
        <f>(SUM('Total empleo público y priv'!F$100:F110)/SUM('Total empleo público y priv'!F$88:F98)-1)*100</f>
        <v>1.0209211801145202</v>
      </c>
      <c r="G110" s="11">
        <f>(SUM('Total empleo público y priv'!G$100:G110)/SUM('Total empleo público y priv'!G$88:G98)-1)*100</f>
        <v>-4.2229546657146511E-2</v>
      </c>
      <c r="H110" s="12">
        <f>(SUM('Total empleo público y priv'!H$100:H110)/SUM('Total empleo público y priv'!H$88:H98)-1)*100</f>
        <v>-1.9188608082288394</v>
      </c>
    </row>
    <row r="111" spans="1:8" x14ac:dyDescent="0.25">
      <c r="A111" s="3" t="s">
        <v>26</v>
      </c>
      <c r="B111" s="11">
        <f>(SUM('Total empleo público y priv'!B$100:B111)/SUM('Total empleo público y priv'!B$88:B99)-1)*100</f>
        <v>-3.9945107959097004</v>
      </c>
      <c r="C111" s="11">
        <f>(SUM('Total empleo público y priv'!C$100:C111)/SUM('Total empleo público y priv'!C$88:C99)-1)*100</f>
        <v>0.60348611870064683</v>
      </c>
      <c r="D111" s="11">
        <f>(SUM('Total empleo público y priv'!D$100:D111)/SUM('Total empleo público y priv'!D$88:D99)-1)*100</f>
        <v>-2.4047499114385196</v>
      </c>
      <c r="E111" s="11">
        <f>(SUM('Total empleo público y priv'!E$100:E111)/SUM('Total empleo público y priv'!E$88:E99)-1)*100</f>
        <v>-3.0100893837038067</v>
      </c>
      <c r="F111" s="11">
        <f>(SUM('Total empleo público y priv'!F$100:F111)/SUM('Total empleo público y priv'!F$88:F99)-1)*100</f>
        <v>1.0407687914359309</v>
      </c>
      <c r="G111" s="11">
        <f>(SUM('Total empleo público y priv'!G$100:G111)/SUM('Total empleo público y priv'!G$88:G99)-1)*100</f>
        <v>-0.32794273143474939</v>
      </c>
      <c r="H111" s="12">
        <f>(SUM('Total empleo público y priv'!H$100:H111)/SUM('Total empleo público y priv'!H$88:H99)-1)*100</f>
        <v>-1.9172299316553953</v>
      </c>
    </row>
    <row r="112" spans="1:8" x14ac:dyDescent="0.25">
      <c r="A112" s="3">
        <v>44197</v>
      </c>
      <c r="B112" s="11">
        <f>(SUM('Total empleo público y priv'!B$112:B112)/SUM('Total empleo público y priv'!B$100:B100)-1)*100</f>
        <v>-2.8453625983258846</v>
      </c>
      <c r="C112" s="11">
        <f>(SUM('Total empleo público y priv'!C$112:C112)/SUM('Total empleo público y priv'!C$100:C100)-1)*100</f>
        <v>0.49259865899005106</v>
      </c>
      <c r="D112" s="11">
        <f>(SUM('Total empleo público y priv'!D$112:D112)/SUM('Total empleo público y priv'!D$100:D100)-1)*100</f>
        <v>-5.1329092547848676</v>
      </c>
      <c r="E112" s="11">
        <f>(SUM('Total empleo público y priv'!E$112:E112)/SUM('Total empleo público y priv'!E$100:E100)-1)*100</f>
        <v>-6.5404049763413745</v>
      </c>
      <c r="F112" s="11">
        <f>(SUM('Total empleo público y priv'!F$112:F112)/SUM('Total empleo público y priv'!F$100:F100)-1)*100</f>
        <v>1.1369163535996263</v>
      </c>
      <c r="G112" s="11">
        <f>(SUM('Total empleo público y priv'!G$112:G112)/SUM('Total empleo público y priv'!G$100:G100)-1)*100</f>
        <v>-2.0238635059904642</v>
      </c>
      <c r="H112" s="12">
        <f>(SUM('Total empleo público y priv'!H$112:H112)/SUM('Total empleo público y priv'!H$100:H100)-1)*100</f>
        <v>-1.6225111791475899</v>
      </c>
    </row>
    <row r="113" spans="1:8" x14ac:dyDescent="0.25">
      <c r="A113" s="3">
        <v>44228</v>
      </c>
      <c r="B113" s="11">
        <f>(SUM('Total empleo público y priv'!B$112:B113)/SUM('Total empleo público y priv'!B$100:B101)-1)*100</f>
        <v>-2.7196514353008183</v>
      </c>
      <c r="C113" s="11">
        <f>(SUM('Total empleo público y priv'!C$112:C113)/SUM('Total empleo público y priv'!C$100:C101)-1)*100</f>
        <v>0.71429634765984851</v>
      </c>
      <c r="D113" s="11">
        <f>(SUM('Total empleo público y priv'!D$112:D113)/SUM('Total empleo público y priv'!D$100:D101)-1)*100</f>
        <v>-5.2476499367819285</v>
      </c>
      <c r="E113" s="11">
        <f>(SUM('Total empleo público y priv'!E$112:E113)/SUM('Total empleo público y priv'!E$100:E101)-1)*100</f>
        <v>-5.7615887448149605</v>
      </c>
      <c r="F113" s="11">
        <f>(SUM('Total empleo público y priv'!F$112:F113)/SUM('Total empleo público y priv'!F$100:F101)-1)*100</f>
        <v>1.4158934608764717</v>
      </c>
      <c r="G113" s="11">
        <f>(SUM('Total empleo público y priv'!G$112:G113)/SUM('Total empleo público y priv'!G$100:G101)-1)*100</f>
        <v>-1.3373198644360706</v>
      </c>
      <c r="H113" s="12">
        <f>(SUM('Total empleo público y priv'!H$112:H113)/SUM('Total empleo público y priv'!H$100:H101)-1)*100</f>
        <v>-1.4224626116688399</v>
      </c>
    </row>
    <row r="114" spans="1:8" x14ac:dyDescent="0.25">
      <c r="A114" s="3">
        <v>44256</v>
      </c>
      <c r="B114" s="11">
        <f>(SUM('Total empleo público y priv'!B$112:B114)/SUM('Total empleo público y priv'!B$100:B102)-1)*100</f>
        <v>-2.2985354577627626</v>
      </c>
      <c r="C114" s="11">
        <f>(SUM('Total empleo público y priv'!C$112:C114)/SUM('Total empleo público y priv'!C$100:C102)-1)*100</f>
        <v>0.92554289353836694</v>
      </c>
      <c r="D114" s="11">
        <f>(SUM('Total empleo público y priv'!D$112:D114)/SUM('Total empleo público y priv'!D$100:D102)-1)*100</f>
        <v>-5.165164203267314</v>
      </c>
      <c r="E114" s="11">
        <f>(SUM('Total empleo público y priv'!E$112:E114)/SUM('Total empleo público y priv'!E$100:E102)-1)*100</f>
        <v>-4.8507734860826162</v>
      </c>
      <c r="F114" s="11">
        <f>(SUM('Total empleo público y priv'!F$112:F114)/SUM('Total empleo público y priv'!F$100:F102)-1)*100</f>
        <v>2.1292581668740151</v>
      </c>
      <c r="G114" s="11">
        <f>(SUM('Total empleo público y priv'!G$112:G114)/SUM('Total empleo público y priv'!G$100:G102)-1)*100</f>
        <v>-0.82822170013986396</v>
      </c>
      <c r="H114" s="12">
        <f>(SUM('Total empleo público y priv'!H$112:H114)/SUM('Total empleo público y priv'!H$100:H102)-1)*100</f>
        <v>-1.0119195696200123</v>
      </c>
    </row>
    <row r="115" spans="1:8" x14ac:dyDescent="0.25">
      <c r="A115" s="3">
        <v>44287</v>
      </c>
      <c r="B115" s="11">
        <f>(SUM('Total empleo público y priv'!B$112:B115)/SUM('Total empleo público y priv'!B$100:B103)-1)*100</f>
        <v>-1.4928554248590187</v>
      </c>
      <c r="C115" s="11">
        <f>(SUM('Total empleo público y priv'!C$112:C115)/SUM('Total empleo público y priv'!C$100:C103)-1)*100</f>
        <v>1.1346589740971025</v>
      </c>
      <c r="D115" s="11">
        <f>(SUM('Total empleo público y priv'!D$112:D115)/SUM('Total empleo público y priv'!D$100:D103)-1)*100</f>
        <v>-4.6648081907007537</v>
      </c>
      <c r="E115" s="11">
        <f>(SUM('Total empleo público y priv'!E$112:E115)/SUM('Total empleo público y priv'!E$100:E103)-1)*100</f>
        <v>-3.8510271588518497</v>
      </c>
      <c r="F115" s="11">
        <f>(SUM('Total empleo público y priv'!F$112:F115)/SUM('Total empleo público y priv'!F$100:F103)-1)*100</f>
        <v>3.1695981985275123</v>
      </c>
      <c r="G115" s="11">
        <f>(SUM('Total empleo público y priv'!G$112:G115)/SUM('Total empleo público y priv'!G$100:G103)-1)*100</f>
        <v>-0.23209571947603314</v>
      </c>
      <c r="H115" s="12">
        <f>(SUM('Total empleo público y priv'!H$112:H115)/SUM('Total empleo público y priv'!H$100:H103)-1)*100</f>
        <v>-0.34097389608828133</v>
      </c>
    </row>
    <row r="116" spans="1:8" x14ac:dyDescent="0.25">
      <c r="A116" s="3">
        <v>44317</v>
      </c>
      <c r="B116" s="11">
        <f>(SUM('Total empleo público y priv'!B$112:B116)/SUM('Total empleo público y priv'!B$100:B104)-1)*100</f>
        <v>-0.92348071079446648</v>
      </c>
      <c r="C116" s="11">
        <f>(SUM('Total empleo público y priv'!C$112:C116)/SUM('Total empleo público y priv'!C$100:C104)-1)*100</f>
        <v>1.3809411937560023</v>
      </c>
      <c r="D116" s="11">
        <f>(SUM('Total empleo público y priv'!D$112:D116)/SUM('Total empleo público y priv'!D$100:D104)-1)*100</f>
        <v>-4.024545715322625</v>
      </c>
      <c r="E116" s="11">
        <f>(SUM('Total empleo público y priv'!E$112:E116)/SUM('Total empleo público y priv'!E$100:E104)-1)*100</f>
        <v>-3.092504413285535</v>
      </c>
      <c r="F116" s="11">
        <f>(SUM('Total empleo público y priv'!F$112:F116)/SUM('Total empleo público y priv'!F$100:F104)-1)*100</f>
        <v>4.3245774262524295</v>
      </c>
      <c r="G116" s="11">
        <f>(SUM('Total empleo público y priv'!G$112:G116)/SUM('Total empleo público y priv'!G$100:G104)-1)*100</f>
        <v>0.58365963859599024</v>
      </c>
      <c r="H116" s="12">
        <f>(SUM('Total empleo público y priv'!H$112:H116)/SUM('Total empleo público y priv'!H$100:H104)-1)*100</f>
        <v>0.23913586473052195</v>
      </c>
    </row>
    <row r="117" spans="1:8" x14ac:dyDescent="0.25">
      <c r="A117" s="3">
        <v>44348</v>
      </c>
      <c r="B117" s="11">
        <f>(SUM('Total empleo público y priv'!B$112:B117)/SUM('Total empleo público y priv'!B$100:B105)-1)*100</f>
        <v>-0.51166278386342023</v>
      </c>
      <c r="C117" s="11">
        <f>(SUM('Total empleo público y priv'!C$112:C117)/SUM('Total empleo público y priv'!C$100:C105)-1)*100</f>
        <v>1.5839969325700753</v>
      </c>
      <c r="D117" s="11">
        <f>(SUM('Total empleo público y priv'!D$112:D117)/SUM('Total empleo público y priv'!D$100:D105)-1)*100</f>
        <v>-3.6246048931454999</v>
      </c>
      <c r="E117" s="11">
        <f>(SUM('Total empleo público y priv'!E$112:E117)/SUM('Total empleo público y priv'!E$100:E105)-1)*100</f>
        <v>-2.6752661810662159</v>
      </c>
      <c r="F117" s="11">
        <f>(SUM('Total empleo público y priv'!F$112:F117)/SUM('Total empleo público y priv'!F$100:F105)-1)*100</f>
        <v>5.0692617288400355</v>
      </c>
      <c r="G117" s="11">
        <f>(SUM('Total empleo público y priv'!G$112:G117)/SUM('Total empleo público y priv'!G$100:G105)-1)*100</f>
        <v>1.3230375693795704</v>
      </c>
      <c r="H117" s="12">
        <f>(SUM('Total empleo público y priv'!H$112:H117)/SUM('Total empleo público y priv'!H$100:H105)-1)*100</f>
        <v>0.65141571275422194</v>
      </c>
    </row>
    <row r="118" spans="1:8" x14ac:dyDescent="0.25">
      <c r="A118" s="3">
        <v>44378</v>
      </c>
      <c r="B118" s="11">
        <f>(SUM('Total empleo público y priv'!B$112:B118)/SUM('Total empleo público y priv'!B$100:B106)-1)*100</f>
        <v>-0.17924665596710243</v>
      </c>
      <c r="C118" s="11">
        <f>(SUM('Total empleo público y priv'!C$112:C118)/SUM('Total empleo público y priv'!C$100:C106)-1)*100</f>
        <v>1.7518985571229662</v>
      </c>
      <c r="D118" s="11">
        <f>(SUM('Total empleo público y priv'!D$112:D118)/SUM('Total empleo público y priv'!D$100:D106)-1)*100</f>
        <v>-3.3467163175088466</v>
      </c>
      <c r="E118" s="11">
        <f>(SUM('Total empleo público y priv'!E$112:E118)/SUM('Total empleo público y priv'!E$100:E106)-1)*100</f>
        <v>-2.7983914081057937</v>
      </c>
      <c r="F118" s="11">
        <f>(SUM('Total empleo público y priv'!F$112:F118)/SUM('Total empleo público y priv'!F$100:F106)-1)*100</f>
        <v>5.5871219754046964</v>
      </c>
      <c r="G118" s="11">
        <f>(SUM('Total empleo público y priv'!G$112:G118)/SUM('Total empleo público y priv'!G$100:G106)-1)*100</f>
        <v>1.5968078993883861</v>
      </c>
      <c r="H118" s="12">
        <f>(SUM('Total empleo público y priv'!H$112:H118)/SUM('Total empleo público y priv'!H$100:H106)-1)*100</f>
        <v>0.9479472002235978</v>
      </c>
    </row>
    <row r="119" spans="1:8" x14ac:dyDescent="0.25">
      <c r="A119" s="3">
        <v>44409</v>
      </c>
      <c r="B119" s="11">
        <f>(SUM('Total empleo público y priv'!B$112:B119)/SUM('Total empleo público y priv'!B$100:B107)-1)*100</f>
        <v>0.10935808838972161</v>
      </c>
      <c r="C119" s="11">
        <f>(SUM('Total empleo público y priv'!C$112:C119)/SUM('Total empleo público y priv'!C$100:C107)-1)*100</f>
        <v>1.9064505961128964</v>
      </c>
      <c r="D119" s="11">
        <f>(SUM('Total empleo público y priv'!D$112:D119)/SUM('Total empleo público y priv'!D$100:D107)-1)*100</f>
        <v>-3.1140782698038882</v>
      </c>
      <c r="E119" s="11">
        <f>(SUM('Total empleo público y priv'!E$112:E119)/SUM('Total empleo público y priv'!E$100:E107)-1)*100</f>
        <v>-2.6843057606971588</v>
      </c>
      <c r="F119" s="11">
        <f>(SUM('Total empleo público y priv'!F$112:F119)/SUM('Total empleo público y priv'!F$100:F107)-1)*100</f>
        <v>5.7485559499614869</v>
      </c>
      <c r="G119" s="11">
        <f>(SUM('Total empleo público y priv'!G$112:G119)/SUM('Total empleo público y priv'!G$100:G107)-1)*100</f>
        <v>2.8835264274013506</v>
      </c>
      <c r="H119" s="12">
        <f>(SUM('Total empleo público y priv'!H$112:H119)/SUM('Total empleo público y priv'!H$100:H107)-1)*100</f>
        <v>1.2085706563476961</v>
      </c>
    </row>
    <row r="120" spans="1:8" x14ac:dyDescent="0.25">
      <c r="A120" s="3">
        <v>44440</v>
      </c>
      <c r="B120" s="11">
        <f>(SUM('Total empleo público y priv'!B$112:B120)/SUM('Total empleo público y priv'!B$100:B108)-1)*100</f>
        <v>0.35360135698865314</v>
      </c>
      <c r="C120" s="11">
        <f>(SUM('Total empleo público y priv'!C$112:C120)/SUM('Total empleo público y priv'!C$100:C108)-1)*100</f>
        <v>2.0500318478231083</v>
      </c>
      <c r="D120" s="11">
        <f>(SUM('Total empleo público y priv'!D$112:D120)/SUM('Total empleo público y priv'!D$100:D108)-1)*100</f>
        <v>-2.9198108035934034</v>
      </c>
      <c r="E120" s="11">
        <f>(SUM('Total empleo público y priv'!E$112:E120)/SUM('Total empleo público y priv'!E$100:E108)-1)*100</f>
        <v>-2.5444263447961135</v>
      </c>
      <c r="F120" s="11">
        <f>(SUM('Total empleo público y priv'!F$112:F120)/SUM('Total empleo público y priv'!F$100:F108)-1)*100</f>
        <v>5.9361413450040201</v>
      </c>
      <c r="G120" s="11">
        <f>(SUM('Total empleo público y priv'!G$112:G120)/SUM('Total empleo público y priv'!G$100:G108)-1)*100</f>
        <v>4.0936164039767853</v>
      </c>
      <c r="H120" s="12">
        <f>(SUM('Total empleo público y priv'!H$112:H120)/SUM('Total empleo público y priv'!H$100:H108)-1)*100</f>
        <v>1.4447998837762599</v>
      </c>
    </row>
    <row r="121" spans="1:8" x14ac:dyDescent="0.25">
      <c r="A121" s="3">
        <v>44470</v>
      </c>
      <c r="B121" s="11">
        <f>(SUM('Total empleo público y priv'!B$112:B121)/SUM('Total empleo público y priv'!B$100:B109)-1)*100</f>
        <v>0.56668766616683186</v>
      </c>
      <c r="C121" s="11">
        <f>(SUM('Total empleo público y priv'!C$112:C121)/SUM('Total empleo público y priv'!C$100:C109)-1)*100</f>
        <v>2.2003820582390698</v>
      </c>
      <c r="D121" s="11">
        <f>(SUM('Total empleo público y priv'!D$112:D121)/SUM('Total empleo público y priv'!D$100:D109)-1)*100</f>
        <v>-2.7167777458425579</v>
      </c>
      <c r="E121" s="11">
        <f>(SUM('Total empleo público y priv'!E$112:E121)/SUM('Total empleo público y priv'!E$100:E109)-1)*100</f>
        <v>-2.2716526150264538</v>
      </c>
      <c r="F121" s="11">
        <f>(SUM('Total empleo público y priv'!F$112:F121)/SUM('Total empleo público y priv'!F$100:F109)-1)*100</f>
        <v>6.0672450927671262</v>
      </c>
      <c r="G121" s="11">
        <f>(SUM('Total empleo público y priv'!G$112:G121)/SUM('Total empleo público y priv'!G$100:G109)-1)*100</f>
        <v>4.9473799054989387</v>
      </c>
      <c r="H121" s="12">
        <f>(SUM('Total empleo público y priv'!H$112:H121)/SUM('Total empleo público y priv'!H$100:H109)-1)*100</f>
        <v>1.6540755757228354</v>
      </c>
    </row>
    <row r="122" spans="1:8" x14ac:dyDescent="0.25">
      <c r="A122" s="3">
        <v>44501</v>
      </c>
      <c r="B122" s="11">
        <f>(SUM('Total empleo público y priv'!B$112:B122)/SUM('Total empleo público y priv'!B$100:B110)-1)*100</f>
        <v>0.78223038304614523</v>
      </c>
      <c r="C122" s="11">
        <f>(SUM('Total empleo público y priv'!C$112:C122)/SUM('Total empleo público y priv'!C$100:C110)-1)*100</f>
        <v>2.3026979098661915</v>
      </c>
      <c r="D122" s="11">
        <f>(SUM('Total empleo público y priv'!D$112:D122)/SUM('Total empleo público y priv'!D$100:D110)-1)*100</f>
        <v>-2.5362832761386178</v>
      </c>
      <c r="E122" s="11">
        <f>(SUM('Total empleo público y priv'!E$112:E122)/SUM('Total empleo público y priv'!E$100:E110)-1)*100</f>
        <v>-1.9671185678625247</v>
      </c>
      <c r="F122" s="11">
        <f>(SUM('Total empleo público y priv'!F$112:F122)/SUM('Total empleo público y priv'!F$100:F110)-1)*100</f>
        <v>6.3356316380219768</v>
      </c>
      <c r="G122" s="11">
        <f>(SUM('Total empleo público y priv'!G$112:G122)/SUM('Total empleo público y priv'!G$100:G110)-1)*100</f>
        <v>5.5181312980433272</v>
      </c>
      <c r="H122" s="12">
        <f>(SUM('Total empleo público y priv'!H$112:H122)/SUM('Total empleo público y priv'!H$100:H110)-1)*100</f>
        <v>1.8608779729637925</v>
      </c>
    </row>
    <row r="123" spans="1:8" x14ac:dyDescent="0.25">
      <c r="A123" s="3">
        <v>44531</v>
      </c>
      <c r="B123" s="11">
        <f>(SUM('Total empleo público y priv'!B$112:B123)/SUM('Total empleo público y priv'!B$100:B111)-1)*100</f>
        <v>1.0045859037616678</v>
      </c>
      <c r="C123" s="11">
        <f>(SUM('Total empleo público y priv'!C$112:C123)/SUM('Total empleo público y priv'!C$100:C111)-1)*100</f>
        <v>2.4074318084444046</v>
      </c>
      <c r="D123" s="11">
        <f>(SUM('Total empleo público y priv'!D$112:D123)/SUM('Total empleo público y priv'!D$100:D111)-1)*100</f>
        <v>-2.3337854775845157</v>
      </c>
      <c r="E123" s="11">
        <f>(SUM('Total empleo público y priv'!E$112:E123)/SUM('Total empleo público y priv'!E$100:E111)-1)*100</f>
        <v>-1.6317715146206169</v>
      </c>
      <c r="F123" s="11">
        <f>(SUM('Total empleo público y priv'!F$112:F123)/SUM('Total empleo público y priv'!F$100:F111)-1)*100</f>
        <v>6.4384260123604653</v>
      </c>
      <c r="G123" s="11">
        <f>(SUM('Total empleo público y priv'!G$112:G123)/SUM('Total empleo público y priv'!G$100:G111)-1)*100</f>
        <v>7.0944331460319088</v>
      </c>
      <c r="H123" s="12">
        <f>(SUM('Total empleo público y priv'!H$112:H123)/SUM('Total empleo público y priv'!H$100:H111)-1)*100</f>
        <v>2.080682215779639</v>
      </c>
    </row>
    <row r="124" spans="1:8" x14ac:dyDescent="0.25">
      <c r="A124" s="3">
        <v>44562</v>
      </c>
      <c r="B124" s="11">
        <f>(SUM('Total empleo público y priv'!B$124:B124)/SUM('Total empleo público y priv'!B$112:B112)-1)*100</f>
        <v>3.7384928331196443</v>
      </c>
      <c r="C124" s="11">
        <f>(SUM('Total empleo público y priv'!C$124:C124)/SUM('Total empleo público y priv'!C$112:C112)-1)*100</f>
        <v>3.3969400633960145</v>
      </c>
      <c r="D124" s="11">
        <f>(SUM('Total empleo público y priv'!D$124:D124)/SUM('Total empleo público y priv'!D$112:D112)-1)*100</f>
        <v>-0.27301741117981004</v>
      </c>
      <c r="E124" s="11">
        <f>(SUM('Total empleo público y priv'!E$124:E124)/SUM('Total empleo público y priv'!E$112:E112)-1)*100</f>
        <v>2.3421327446496276</v>
      </c>
      <c r="F124" s="11">
        <f>(SUM('Total empleo público y priv'!F$124:F124)/SUM('Total empleo público y priv'!F$112:F112)-1)*100</f>
        <v>7.7725238051053136</v>
      </c>
      <c r="G124" s="11">
        <f>(SUM('Total empleo público y priv'!G$124:G124)/SUM('Total empleo público y priv'!G$112:G112)-1)*100</f>
        <v>22.552296938994566</v>
      </c>
      <c r="H124" s="12">
        <f>(SUM('Total empleo público y priv'!H$124:H124)/SUM('Total empleo público y priv'!H$112:H112)-1)*100</f>
        <v>4.5663945728865674</v>
      </c>
    </row>
    <row r="125" spans="1:8" x14ac:dyDescent="0.25">
      <c r="A125" s="3">
        <v>44593</v>
      </c>
      <c r="B125" s="11">
        <f>(SUM('Total empleo público y priv'!B$124:B125)/SUM('Total empleo público y priv'!B$112:B113)-1)*100</f>
        <v>3.7691966733671034</v>
      </c>
      <c r="C125" s="11">
        <f>(SUM('Total empleo público y priv'!C$124:C125)/SUM('Total empleo público y priv'!C$112:C113)-1)*100</f>
        <v>3.1890548595106871</v>
      </c>
      <c r="D125" s="11">
        <f>(SUM('Total empleo público y priv'!D$124:D125)/SUM('Total empleo público y priv'!D$112:D113)-1)*100</f>
        <v>-0.22172949002217113</v>
      </c>
      <c r="E125" s="11">
        <f>(SUM('Total empleo público y priv'!E$124:E125)/SUM('Total empleo público y priv'!E$112:E113)-1)*100</f>
        <v>2.286634673144583</v>
      </c>
      <c r="F125" s="11">
        <f>(SUM('Total empleo público y priv'!F$124:F125)/SUM('Total empleo público y priv'!F$112:F113)-1)*100</f>
        <v>8.24130031503163</v>
      </c>
      <c r="G125" s="11">
        <f>(SUM('Total empleo público y priv'!G$124:G125)/SUM('Total empleo público y priv'!G$112:G113)-1)*100</f>
        <v>22.116558424012833</v>
      </c>
      <c r="H125" s="12">
        <f>(SUM('Total empleo público y priv'!H$124:H125)/SUM('Total empleo público y priv'!H$112:H113)-1)*100</f>
        <v>4.5808660929674172</v>
      </c>
    </row>
    <row r="126" spans="1:8" x14ac:dyDescent="0.25">
      <c r="A126" s="3">
        <v>44621</v>
      </c>
      <c r="B126" s="11">
        <f>(SUM('Total empleo público y priv'!B$124:B126)/SUM('Total empleo público y priv'!B$112:B114)-1)*100</f>
        <v>3.7673370812659757</v>
      </c>
      <c r="C126" s="11">
        <f>(SUM('Total empleo público y priv'!C$124:C126)/SUM('Total empleo público y priv'!C$112:C114)-1)*100</f>
        <v>3.0342093520260516</v>
      </c>
      <c r="D126" s="11">
        <f>(SUM('Total empleo público y priv'!D$124:D126)/SUM('Total empleo público y priv'!D$112:D114)-1)*100</f>
        <v>-0.1963216776426191</v>
      </c>
      <c r="E126" s="11">
        <f>(SUM('Total empleo público y priv'!E$124:E126)/SUM('Total empleo público y priv'!E$112:E114)-1)*100</f>
        <v>2.236220999752403</v>
      </c>
      <c r="F126" s="11">
        <f>(SUM('Total empleo público y priv'!F$124:F126)/SUM('Total empleo público y priv'!F$112:F114)-1)*100</f>
        <v>8.6016899771005129</v>
      </c>
      <c r="G126" s="11">
        <f>(SUM('Total empleo público y priv'!G$124:G126)/SUM('Total empleo público y priv'!G$112:G114)-1)*100</f>
        <v>21.639858044890993</v>
      </c>
      <c r="H126" s="12">
        <f>(SUM('Total empleo público y priv'!H$124:H126)/SUM('Total empleo público y priv'!H$112:H114)-1)*100</f>
        <v>4.5740471234293256</v>
      </c>
    </row>
    <row r="127" spans="1:8" x14ac:dyDescent="0.25">
      <c r="A127" s="3">
        <v>44652</v>
      </c>
      <c r="B127" s="11">
        <f>(SUM('Total empleo público y priv'!B$124:B127)/SUM('Total empleo público y priv'!B$112:B115)-1)*100</f>
        <v>3.7374552063502486</v>
      </c>
      <c r="C127" s="11">
        <f>(SUM('Total empleo público y priv'!C$124:C127)/SUM('Total empleo público y priv'!C$112:C115)-1)*100</f>
        <v>2.9459459124324239</v>
      </c>
      <c r="D127" s="11">
        <f>(SUM('Total empleo público y priv'!D$124:D127)/SUM('Total empleo público y priv'!D$112:D115)-1)*100</f>
        <v>-0.25354664720418363</v>
      </c>
      <c r="E127" s="11">
        <f>(SUM('Total empleo público y priv'!E$124:E127)/SUM('Total empleo público y priv'!E$112:E115)-1)*100</f>
        <v>2.322070780906893</v>
      </c>
      <c r="F127" s="11">
        <f>(SUM('Total empleo público y priv'!F$124:F127)/SUM('Total empleo público y priv'!F$112:F115)-1)*100</f>
        <v>8.7873590290878489</v>
      </c>
      <c r="G127" s="11">
        <f>(SUM('Total empleo público y priv'!G$124:G127)/SUM('Total empleo público y priv'!G$112:G115)-1)*100</f>
        <v>21.396325684387275</v>
      </c>
      <c r="H127" s="12">
        <f>(SUM('Total empleo público y priv'!H$124:H127)/SUM('Total empleo público y priv'!H$112:H115)-1)*100</f>
        <v>4.5556278708837716</v>
      </c>
    </row>
    <row r="128" spans="1:8" x14ac:dyDescent="0.25">
      <c r="A128" s="3">
        <v>44682</v>
      </c>
      <c r="B128" s="11">
        <f>(SUM('Total empleo público y priv'!B$124:B128)/SUM('Total empleo público y priv'!B$112:B116)-1)*100</f>
        <v>3.8347692828868185</v>
      </c>
      <c r="C128" s="11">
        <f>(SUM('Total empleo público y priv'!C$124:C128)/SUM('Total empleo público y priv'!C$112:C116)-1)*100</f>
        <v>2.8624411568202168</v>
      </c>
      <c r="D128" s="11">
        <f>(SUM('Total empleo público y priv'!D$124:D128)/SUM('Total empleo público y priv'!D$112:D116)-1)*100</f>
        <v>-0.30904310457848805</v>
      </c>
      <c r="E128" s="11">
        <f>(SUM('Total empleo público y priv'!E$124:E128)/SUM('Total empleo público y priv'!E$112:E116)-1)*100</f>
        <v>2.502478775648842</v>
      </c>
      <c r="F128" s="11">
        <f>(SUM('Total empleo público y priv'!F$124:F128)/SUM('Total empleo público y priv'!F$112:F116)-1)*100</f>
        <v>9.1656746599766858</v>
      </c>
      <c r="G128" s="11">
        <f>(SUM('Total empleo público y priv'!G$124:G128)/SUM('Total empleo público y priv'!G$112:G116)-1)*100</f>
        <v>20.691947342406756</v>
      </c>
      <c r="H128" s="12">
        <f>(SUM('Total empleo público y priv'!H$124:H128)/SUM('Total empleo público y priv'!H$112:H116)-1)*100</f>
        <v>4.6180095392810205</v>
      </c>
    </row>
    <row r="129" spans="1:8" x14ac:dyDescent="0.25">
      <c r="A129" s="3">
        <v>44713</v>
      </c>
      <c r="B129" s="11">
        <f>(SUM('Total empleo público y priv'!B$124:B129)/SUM('Total empleo público y priv'!B$112:B117)-1)*100</f>
        <v>3.9475759146324174</v>
      </c>
      <c r="C129" s="11">
        <f>(SUM('Total empleo público y priv'!C$124:C129)/SUM('Total empleo público y priv'!C$112:C117)-1)*100</f>
        <v>2.8288763795954797</v>
      </c>
      <c r="D129" s="11">
        <f>(SUM('Total empleo público y priv'!D$124:D129)/SUM('Total empleo público y priv'!D$112:D117)-1)*100</f>
        <v>-0.35425323467318526</v>
      </c>
      <c r="E129" s="11">
        <f>(SUM('Total empleo público y priv'!E$124:E129)/SUM('Total empleo público y priv'!E$112:E117)-1)*100</f>
        <v>2.7468636001213742</v>
      </c>
      <c r="F129" s="11">
        <f>(SUM('Total empleo público y priv'!F$124:F129)/SUM('Total empleo público y priv'!F$112:F117)-1)*100</f>
        <v>8.7591784478788348</v>
      </c>
      <c r="G129" s="11">
        <f>(SUM('Total empleo público y priv'!G$124:G129)/SUM('Total empleo público y priv'!G$112:G117)-1)*100</f>
        <v>23.824995449228759</v>
      </c>
      <c r="H129" s="12">
        <f>(SUM('Total empleo público y priv'!H$124:H129)/SUM('Total empleo público y priv'!H$112:H117)-1)*100</f>
        <v>4.7105497654791106</v>
      </c>
    </row>
    <row r="130" spans="1:8" x14ac:dyDescent="0.25">
      <c r="A130" s="3">
        <v>44743</v>
      </c>
      <c r="B130" s="11">
        <f>(SUM('Total empleo público y priv'!B$124:B130)/SUM('Total empleo público y priv'!B$112:B118)-1)*100</f>
        <v>4.0967073561453127</v>
      </c>
      <c r="C130" s="11">
        <f>(SUM('Total empleo público y priv'!C$124:C130)/SUM('Total empleo público y priv'!C$112:C118)-1)*100</f>
        <v>2.8083783275786089</v>
      </c>
      <c r="D130" s="11">
        <f>(SUM('Total empleo público y priv'!D$124:D130)/SUM('Total empleo público y priv'!D$112:D118)-1)*100</f>
        <v>-0.34829280809232088</v>
      </c>
      <c r="E130" s="11">
        <f>(SUM('Total empleo público y priv'!E$124:E130)/SUM('Total empleo público y priv'!E$112:E118)-1)*100</f>
        <v>3.000786626814933</v>
      </c>
      <c r="F130" s="11">
        <f>(SUM('Total empleo público y priv'!F$124:F130)/SUM('Total empleo público y priv'!F$112:F118)-1)*100</f>
        <v>8.570886937566403</v>
      </c>
      <c r="G130" s="11">
        <f>(SUM('Total empleo público y priv'!G$124:G130)/SUM('Total empleo público y priv'!G$112:G118)-1)*100</f>
        <v>25.9677832077702</v>
      </c>
      <c r="H130" s="12">
        <f>(SUM('Total empleo público y priv'!H$124:H130)/SUM('Total empleo público y priv'!H$112:H118)-1)*100</f>
        <v>4.8271439372044922</v>
      </c>
    </row>
    <row r="131" spans="1:8" x14ac:dyDescent="0.25">
      <c r="A131" s="3">
        <v>44774</v>
      </c>
      <c r="B131" s="11">
        <f>(SUM('Total empleo público y priv'!B$124:B131)/SUM('Total empleo público y priv'!B$112:B119)-1)*100</f>
        <v>4.2029370969538737</v>
      </c>
      <c r="C131" s="11">
        <f>(SUM('Total empleo público y priv'!C$124:C131)/SUM('Total empleo público y priv'!C$112:C119)-1)*100</f>
        <v>2.7184237777107212</v>
      </c>
      <c r="D131" s="11">
        <f>(SUM('Total empleo público y priv'!D$124:D131)/SUM('Total empleo público y priv'!D$112:D119)-1)*100</f>
        <v>-0.31706074595055922</v>
      </c>
      <c r="E131" s="11">
        <f>(SUM('Total empleo público y priv'!E$124:E131)/SUM('Total empleo público y priv'!E$112:E119)-1)*100</f>
        <v>2.8757661757931707</v>
      </c>
      <c r="F131" s="11">
        <f>(SUM('Total empleo público y priv'!F$124:F131)/SUM('Total empleo público y priv'!F$112:F119)-1)*100</f>
        <v>8.675094326566434</v>
      </c>
      <c r="G131" s="11">
        <f>(SUM('Total empleo público y priv'!G$124:G131)/SUM('Total empleo público y priv'!G$112:G119)-1)*100</f>
        <v>26.181913587001947</v>
      </c>
      <c r="H131" s="12">
        <f>(SUM('Total empleo público y priv'!H$124:H131)/SUM('Total empleo público y priv'!H$112:H119)-1)*100</f>
        <v>4.8804441079592031</v>
      </c>
    </row>
    <row r="132" spans="1:8" x14ac:dyDescent="0.25">
      <c r="A132" s="3">
        <v>44805</v>
      </c>
      <c r="B132" s="11">
        <f>(SUM('Total empleo público y priv'!B$124:B132)/SUM('Total empleo público y priv'!B$112:B120)-1)*100</f>
        <v>4.2900025375981254</v>
      </c>
      <c r="C132" s="11">
        <f>(SUM('Total empleo público y priv'!C$124:C132)/SUM('Total empleo público y priv'!C$112:C120)-1)*100</f>
        <v>2.6428806174103592</v>
      </c>
      <c r="D132" s="11">
        <f>(SUM('Total empleo público y priv'!D$124:D132)/SUM('Total empleo público y priv'!D$112:D120)-1)*100</f>
        <v>-0.27170175600966795</v>
      </c>
      <c r="E132" s="11">
        <f>(SUM('Total empleo público y priv'!E$124:E132)/SUM('Total empleo público y priv'!E$112:E120)-1)*100</f>
        <v>2.7264801412020034</v>
      </c>
      <c r="F132" s="11">
        <f>(SUM('Total empleo público y priv'!F$124:F132)/SUM('Total empleo público y priv'!F$112:F120)-1)*100</f>
        <v>8.4040311814828748</v>
      </c>
      <c r="G132" s="11">
        <f>(SUM('Total empleo público y priv'!G$124:G132)/SUM('Total empleo público y priv'!G$112:G120)-1)*100</f>
        <v>27.754255282244024</v>
      </c>
      <c r="H132" s="12">
        <f>(SUM('Total empleo público y priv'!H$124:H132)/SUM('Total empleo público y priv'!H$112:H120)-1)*100</f>
        <v>4.9175418641276725</v>
      </c>
    </row>
    <row r="133" spans="1:8" x14ac:dyDescent="0.25">
      <c r="A133" s="3">
        <v>44835</v>
      </c>
      <c r="B133" s="11">
        <f>(SUM('Total empleo público y priv'!B$124:B133)/SUM('Total empleo público y priv'!B$112:B121)-1)*100</f>
        <v>4.36039021070731</v>
      </c>
      <c r="C133" s="11">
        <f>(SUM('Total empleo público y priv'!C$124:C133)/SUM('Total empleo público y priv'!C$112:C121)-1)*100</f>
        <v>2.5522734173347494</v>
      </c>
      <c r="D133" s="11">
        <f>(SUM('Total empleo público y priv'!D$124:D133)/SUM('Total empleo público y priv'!D$112:D121)-1)*100</f>
        <v>-0.29183747105402391</v>
      </c>
      <c r="E133" s="11">
        <f>(SUM('Total empleo público y priv'!E$124:E133)/SUM('Total empleo público y priv'!E$112:E121)-1)*100</f>
        <v>2.6243428247993084</v>
      </c>
      <c r="F133" s="11">
        <f>(SUM('Total empleo público y priv'!F$124:F133)/SUM('Total empleo público y priv'!F$112:F121)-1)*100</f>
        <v>8.2478817314269648</v>
      </c>
      <c r="G133" s="11">
        <f>(SUM('Total empleo público y priv'!G$124:G133)/SUM('Total empleo público y priv'!G$112:G121)-1)*100</f>
        <v>29.011133500451656</v>
      </c>
      <c r="H133" s="12">
        <f>(SUM('Total empleo público y priv'!H$124:H133)/SUM('Total empleo público y priv'!H$112:H121)-1)*100</f>
        <v>4.9459562835006965</v>
      </c>
    </row>
    <row r="134" spans="1:8" x14ac:dyDescent="0.25">
      <c r="A134" s="3">
        <v>44866</v>
      </c>
      <c r="B134" s="11">
        <f>(SUM('Total empleo público y priv'!B$124:B134)/SUM('Total empleo público y priv'!B$112:B122)-1)*100</f>
        <v>4.4043005328656681</v>
      </c>
      <c r="C134" s="11">
        <f>(SUM('Total empleo público y priv'!C$124:C134)/SUM('Total empleo público y priv'!C$112:C122)-1)*100</f>
        <v>2.4822136751456281</v>
      </c>
      <c r="D134" s="11">
        <f>(SUM('Total empleo público y priv'!D$124:D134)/SUM('Total empleo público y priv'!D$112:D122)-1)*100</f>
        <v>-0.33250231721959622</v>
      </c>
      <c r="E134" s="11">
        <f>(SUM('Total empleo público y priv'!E$124:E134)/SUM('Total empleo público y priv'!E$112:E122)-1)*100</f>
        <v>2.5932545679744567</v>
      </c>
      <c r="F134" s="11">
        <f>(SUM('Total empleo público y priv'!F$124:F134)/SUM('Total empleo público y priv'!F$112:F122)-1)*100</f>
        <v>8.2188001969130564</v>
      </c>
      <c r="G134" s="11">
        <f>(SUM('Total empleo público y priv'!G$124:G134)/SUM('Total empleo público y priv'!G$112:G122)-1)*100</f>
        <v>30.032999948985363</v>
      </c>
      <c r="H134" s="12">
        <f>(SUM('Total empleo público y priv'!H$124:H134)/SUM('Total empleo público y priv'!H$112:H122)-1)*100</f>
        <v>4.9774562552275858</v>
      </c>
    </row>
    <row r="135" spans="1:8" x14ac:dyDescent="0.25">
      <c r="A135" s="3">
        <v>44896</v>
      </c>
      <c r="B135" s="11">
        <f>(SUM('Total empleo público y priv'!B$124:B135)/SUM('Total empleo público y priv'!B$112:B123)-1)*100</f>
        <v>4.408587130361008</v>
      </c>
      <c r="C135" s="11">
        <f>(SUM('Total empleo público y priv'!C$124:C135)/SUM('Total empleo público y priv'!C$112:C123)-1)*100</f>
        <v>2.3968601759560393</v>
      </c>
      <c r="D135" s="11">
        <f>(SUM('Total empleo público y priv'!D$124:D135)/SUM('Total empleo público y priv'!D$112:D123)-1)*100</f>
        <v>-0.39543417945078208</v>
      </c>
      <c r="E135" s="11">
        <f>(SUM('Total empleo público y priv'!E$124:E135)/SUM('Total empleo público y priv'!E$112:E123)-1)*100</f>
        <v>2.6161829847898277</v>
      </c>
      <c r="F135" s="11">
        <f>(SUM('Total empleo público y priv'!F$124:F135)/SUM('Total empleo público y priv'!F$112:F123)-1)*100</f>
        <v>8.1241202799607226</v>
      </c>
      <c r="G135" s="11">
        <f>(SUM('Total empleo público y priv'!G$124:G135)/SUM('Total empleo público y priv'!G$112:G123)-1)*100</f>
        <v>30.894276430673795</v>
      </c>
      <c r="H135" s="12">
        <f>(SUM('Total empleo público y priv'!H$124:H135)/SUM('Total empleo público y priv'!H$112:H123)-1)*100</f>
        <v>4.9783773445345014</v>
      </c>
    </row>
    <row r="136" spans="1:8" x14ac:dyDescent="0.25">
      <c r="A136" s="3">
        <v>44927</v>
      </c>
      <c r="B136" s="11">
        <f>(SUM('Total empleo público y priv'!B$136:B136)/SUM('Total empleo público y priv'!B$124:B124)-1)*100</f>
        <v>4.3511815250381503</v>
      </c>
      <c r="C136" s="11">
        <f>(SUM('Total empleo público y priv'!C$136:C136)/SUM('Total empleo público y priv'!C$124:C124)-1)*100</f>
        <v>1.8826760135372211</v>
      </c>
      <c r="D136" s="11">
        <f>(SUM('Total empleo público y priv'!D$136:D136)/SUM('Total empleo público y priv'!D$124:D124)-1)*100</f>
        <v>-1.0923132494998988</v>
      </c>
      <c r="E136" s="11">
        <f>(SUM('Total empleo público y priv'!E$136:E136)/SUM('Total empleo público y priv'!E$124:E124)-1)*100</f>
        <v>3.4109696618996432</v>
      </c>
      <c r="F136" s="11">
        <f>(SUM('Total empleo público y priv'!F$136:F136)/SUM('Total empleo público y priv'!F$124:F124)-1)*100</f>
        <v>7.509483290782093</v>
      </c>
      <c r="G136" s="11">
        <f>(SUM('Total empleo público y priv'!G$136:G136)/SUM('Total empleo público y priv'!G$124:G124)-1)*100</f>
        <v>38.455553482785135</v>
      </c>
      <c r="H136" s="12">
        <f>(SUM('Total empleo público y priv'!H$136:H136)/SUM('Total empleo público y priv'!H$124:H124)-1)*100</f>
        <v>5.110508870693331</v>
      </c>
    </row>
    <row r="137" spans="1:8" x14ac:dyDescent="0.25">
      <c r="A137" s="3">
        <v>44958</v>
      </c>
      <c r="B137" s="11">
        <f>(SUM('Total empleo público y priv'!B$136:B137)/SUM('Total empleo público y priv'!B$124:B125)-1)*100</f>
        <v>4.2512806988757035</v>
      </c>
      <c r="C137" s="11">
        <f>(SUM('Total empleo público y priv'!C$136:C137)/SUM('Total empleo público y priv'!C$124:C125)-1)*100</f>
        <v>2.098152734168135</v>
      </c>
      <c r="D137" s="11">
        <f>(SUM('Total empleo público y priv'!D$136:D137)/SUM('Total empleo público y priv'!D$124:D125)-1)*100</f>
        <v>-1.1313035204567057</v>
      </c>
      <c r="E137" s="11">
        <f>(SUM('Total empleo público y priv'!E$136:E137)/SUM('Total empleo público y priv'!E$124:E125)-1)*100</f>
        <v>3.3248791569056468</v>
      </c>
      <c r="F137" s="11">
        <f>(SUM('Total empleo público y priv'!F$136:F137)/SUM('Total empleo público y priv'!F$124:F125)-1)*100</f>
        <v>7.1208899232209744</v>
      </c>
      <c r="G137" s="11">
        <f>(SUM('Total empleo público y priv'!G$136:G137)/SUM('Total empleo público y priv'!G$124:G125)-1)*100</f>
        <v>37.586407229385955</v>
      </c>
      <c r="H137" s="12">
        <f>(SUM('Total empleo público y priv'!H$136:H137)/SUM('Total empleo público y priv'!H$124:H125)-1)*100</f>
        <v>5.0341780513091461</v>
      </c>
    </row>
    <row r="138" spans="1:8" x14ac:dyDescent="0.25">
      <c r="A138" s="3">
        <v>44986</v>
      </c>
      <c r="B138" s="11">
        <f>(SUM('Total empleo público y priv'!B$136:B138)/SUM('Total empleo público y priv'!B$124:B126)-1)*100</f>
        <v>4.1814147646077604</v>
      </c>
      <c r="C138" s="11">
        <f>(SUM('Total empleo público y priv'!C$136:C138)/SUM('Total empleo público y priv'!C$124:C126)-1)*100</f>
        <v>2.1530134831573511</v>
      </c>
      <c r="D138" s="11">
        <f>(SUM('Total empleo público y priv'!D$136:D138)/SUM('Total empleo público y priv'!D$124:D126)-1)*100</f>
        <v>-1.1736902182611142</v>
      </c>
      <c r="E138" s="11">
        <f>(SUM('Total empleo público y priv'!E$136:E138)/SUM('Total empleo público y priv'!E$124:E126)-1)*100</f>
        <v>3.1808101606651817</v>
      </c>
      <c r="F138" s="11">
        <f>(SUM('Total empleo público y priv'!F$136:F138)/SUM('Total empleo público y priv'!F$124:F126)-1)*100</f>
        <v>6.6031023512742371</v>
      </c>
      <c r="G138" s="11">
        <f>(SUM('Total empleo público y priv'!G$136:G138)/SUM('Total empleo público y priv'!G$124:G126)-1)*100</f>
        <v>37.514492918362244</v>
      </c>
      <c r="H138" s="12">
        <f>(SUM('Total empleo público y priv'!H$136:H138)/SUM('Total empleo público y priv'!H$124:H126)-1)*100</f>
        <v>4.9304083357083028</v>
      </c>
    </row>
    <row r="139" spans="1:8" x14ac:dyDescent="0.25">
      <c r="A139" s="3">
        <v>45017</v>
      </c>
      <c r="B139" s="11">
        <f>(SUM('Total empleo público y priv'!B$136:B139)/SUM('Total empleo público y priv'!B$124:B127)-1)*100</f>
        <v>4.0751853215604594</v>
      </c>
      <c r="C139" s="11">
        <f>(SUM('Total empleo público y priv'!C$136:C139)/SUM('Total empleo público y priv'!C$124:C127)-1)*100</f>
        <v>2.201877448648859</v>
      </c>
      <c r="D139" s="11">
        <f>(SUM('Total empleo público y priv'!D$136:D139)/SUM('Total empleo público y priv'!D$124:D127)-1)*100</f>
        <v>-1.1290569868199096</v>
      </c>
      <c r="E139" s="11">
        <f>(SUM('Total empleo público y priv'!E$136:E139)/SUM('Total empleo público y priv'!E$124:E127)-1)*100</f>
        <v>3.2494224462430665</v>
      </c>
      <c r="F139" s="11">
        <f>(SUM('Total empleo público y priv'!F$136:F139)/SUM('Total empleo público y priv'!F$124:F127)-1)*100</f>
        <v>6.0530662983425465</v>
      </c>
      <c r="G139" s="11">
        <f>(SUM('Total empleo público y priv'!G$136:G139)/SUM('Total empleo público y priv'!G$124:G127)-1)*100</f>
        <v>37.707647725324243</v>
      </c>
      <c r="H139" s="12">
        <f>(SUM('Total empleo público y priv'!H$136:H139)/SUM('Total empleo público y priv'!H$124:H127)-1)*100</f>
        <v>4.8204478161583353</v>
      </c>
    </row>
    <row r="140" spans="1:8" x14ac:dyDescent="0.25">
      <c r="A140" s="3">
        <v>45047</v>
      </c>
      <c r="B140" s="11">
        <f>(SUM('Total empleo público y priv'!B$136:B140)/SUM('Total empleo público y priv'!B$124:B128)-1)*100</f>
        <v>4.0113228688532621</v>
      </c>
      <c r="C140" s="11">
        <f>(SUM('Total empleo público y priv'!C$136:C140)/SUM('Total empleo público y priv'!C$124:C128)-1)*100</f>
        <v>2.2647921417529249</v>
      </c>
      <c r="D140" s="11">
        <f>(SUM('Total empleo público y priv'!D$136:D140)/SUM('Total empleo público y priv'!D$124:D128)-1)*100</f>
        <v>-1.160083388657962</v>
      </c>
      <c r="E140" s="11">
        <f>(SUM('Total empleo público y priv'!E$136:E140)/SUM('Total empleo público y priv'!E$124:E128)-1)*100</f>
        <v>3.2475388986158427</v>
      </c>
      <c r="F140" s="11">
        <f>(SUM('Total empleo público y priv'!F$136:F140)/SUM('Total empleo público y priv'!F$124:F128)-1)*100</f>
        <v>5.8392718123548626</v>
      </c>
      <c r="G140" s="11">
        <f>(SUM('Total empleo público y priv'!G$136:G140)/SUM('Total empleo público y priv'!G$124:G128)-1)*100</f>
        <v>37.818969634780927</v>
      </c>
      <c r="H140" s="12">
        <f>(SUM('Total empleo público y priv'!H$136:H140)/SUM('Total empleo público y priv'!H$124:H128)-1)*100</f>
        <v>4.7738712803114369</v>
      </c>
    </row>
    <row r="141" spans="1:8" x14ac:dyDescent="0.25">
      <c r="A141" s="3">
        <v>45078</v>
      </c>
      <c r="B141" s="11">
        <f>(SUM('Total empleo público y priv'!B$136:B141)/SUM('Total empleo público y priv'!B$124:B129)-1)*100</f>
        <v>3.9377453259644257</v>
      </c>
      <c r="C141" s="11">
        <f>(SUM('Total empleo público y priv'!C$136:C141)/SUM('Total empleo público y priv'!C$124:C129)-1)*100</f>
        <v>2.3129460286450465</v>
      </c>
      <c r="D141" s="11">
        <f>(SUM('Total empleo público y priv'!D$136:D141)/SUM('Total empleo público y priv'!D$124:D129)-1)*100</f>
        <v>-1.1423087202320326</v>
      </c>
      <c r="E141" s="11">
        <f>(SUM('Total empleo público y priv'!E$136:E141)/SUM('Total empleo público y priv'!E$124:E129)-1)*100</f>
        <v>3.2457813898289833</v>
      </c>
      <c r="F141" s="11">
        <f>(SUM('Total empleo público y priv'!F$136:F141)/SUM('Total empleo público y priv'!F$124:F129)-1)*100</f>
        <v>6.3553847899318727</v>
      </c>
      <c r="G141" s="11">
        <f>(SUM('Total empleo público y priv'!G$136:G141)/SUM('Total empleo público y priv'!G$124:G129)-1)*100</f>
        <v>33.594995112124892</v>
      </c>
      <c r="H141" s="12">
        <f>(SUM('Total empleo público y priv'!H$136:H141)/SUM('Total empleo público y priv'!H$124:H129)-1)*100</f>
        <v>4.706036349164</v>
      </c>
    </row>
    <row r="142" spans="1:8" x14ac:dyDescent="0.25">
      <c r="A142" s="3">
        <v>45108</v>
      </c>
      <c r="B142" s="11">
        <f>(SUM('Total empleo público y priv'!B$136:B142)/SUM('Total empleo público y priv'!B$124:B130)-1)*100</f>
        <v>3.8495010470353197</v>
      </c>
      <c r="C142" s="11">
        <f>(SUM('Total empleo público y priv'!C$136:C142)/SUM('Total empleo público y priv'!C$124:C130)-1)*100</f>
        <v>2.3316798603675748</v>
      </c>
      <c r="D142" s="11">
        <f>(SUM('Total empleo público y priv'!D$136:D142)/SUM('Total empleo público y priv'!D$124:D130)-1)*100</f>
        <v>-1.1219380842734994</v>
      </c>
      <c r="E142" s="11">
        <f>(SUM('Total empleo público y priv'!E$136:E142)/SUM('Total empleo público y priv'!E$124:E130)-1)*100</f>
        <v>3.2563164759411345</v>
      </c>
      <c r="F142" s="11">
        <f>(SUM('Total empleo público y priv'!F$136:F142)/SUM('Total empleo público y priv'!F$124:F130)-1)*100</f>
        <v>6.3867707160093934</v>
      </c>
      <c r="G142" s="11">
        <f>(SUM('Total empleo público y priv'!G$136:G142)/SUM('Total empleo público y priv'!G$124:G130)-1)*100</f>
        <v>31.47380207898447</v>
      </c>
      <c r="H142" s="12">
        <f>(SUM('Total empleo público y priv'!H$136:H142)/SUM('Total empleo público y priv'!H$124:H130)-1)*100</f>
        <v>4.6150223252473088</v>
      </c>
    </row>
    <row r="143" spans="1:8" x14ac:dyDescent="0.25">
      <c r="A143" s="3">
        <v>45139</v>
      </c>
      <c r="B143" s="11">
        <f>(SUM('Total empleo público y priv'!B$136:B143)/SUM('Total empleo público y priv'!B$124:B131)-1)*100</f>
        <v>3.773587253928512</v>
      </c>
      <c r="C143" s="11">
        <f>(SUM('Total empleo público y priv'!C$136:C143)/SUM('Total empleo público y priv'!C$124:C131)-1)*100</f>
        <v>2.4035097872069588</v>
      </c>
      <c r="D143" s="11">
        <f>(SUM('Total empleo público y priv'!D$136:D143)/SUM('Total empleo público y priv'!D$124:D131)-1)*100</f>
        <v>-1.0922905689608187</v>
      </c>
      <c r="E143" s="11">
        <f>(SUM('Total empleo público y priv'!E$136:E143)/SUM('Total empleo público y priv'!E$124:E131)-1)*100</f>
        <v>3.3600301541167665</v>
      </c>
      <c r="F143" s="11">
        <f>(SUM('Total empleo público y priv'!F$136:F143)/SUM('Total empleo público y priv'!F$124:F131)-1)*100</f>
        <v>6.3601028065541687</v>
      </c>
      <c r="G143" s="11">
        <f>(SUM('Total empleo público y priv'!G$136:G143)/SUM('Total empleo público y priv'!G$124:G131)-1)*100</f>
        <v>29.679358555510959</v>
      </c>
      <c r="H143" s="12">
        <f>(SUM('Total empleo público y priv'!H$136:H143)/SUM('Total empleo público y priv'!H$124:H131)-1)*100</f>
        <v>4.5435467379314476</v>
      </c>
    </row>
    <row r="144" spans="1:8" x14ac:dyDescent="0.25">
      <c r="A144" s="3">
        <v>45170</v>
      </c>
      <c r="B144" s="11">
        <f>(SUM('Total empleo público y priv'!B$136:B144)/SUM('Total empleo público y priv'!B$124:B132)-1)*100</f>
        <v>3.640381770917811</v>
      </c>
      <c r="C144" s="11">
        <f>(SUM('Total empleo público y priv'!C$136:C144)/SUM('Total empleo público y priv'!C$124:C132)-1)*100</f>
        <v>2.4386218301246432</v>
      </c>
      <c r="D144" s="11">
        <f>(SUM('Total empleo público y priv'!D$136:D144)/SUM('Total empleo público y priv'!D$124:D132)-1)*100</f>
        <v>-1.0426145220788219</v>
      </c>
      <c r="E144" s="11">
        <f>(SUM('Total empleo público y priv'!E$136:E144)/SUM('Total empleo público y priv'!E$124:E132)-1)*100</f>
        <v>3.5003458266223531</v>
      </c>
      <c r="F144" s="11">
        <f>(SUM('Total empleo público y priv'!F$136:F144)/SUM('Total empleo público y priv'!F$124:F132)-1)*100</f>
        <v>6.4262111840503788</v>
      </c>
      <c r="G144" s="11">
        <f>(SUM('Total empleo público y priv'!G$136:G144)/SUM('Total empleo público y priv'!G$124:G132)-1)*100</f>
        <v>27.299168543855036</v>
      </c>
      <c r="H144" s="12">
        <f>(SUM('Total empleo público y priv'!H$136:H144)/SUM('Total empleo público y priv'!H$124:H132)-1)*100</f>
        <v>4.435156035138399</v>
      </c>
    </row>
    <row r="145" spans="1:8" x14ac:dyDescent="0.25">
      <c r="A145" s="3">
        <v>45200</v>
      </c>
      <c r="B145" s="11">
        <f>(SUM('Total empleo público y priv'!B$136:B145)/SUM('Total empleo público y priv'!B$124:B133)-1)*100</f>
        <v>3.4951474129544913</v>
      </c>
      <c r="C145" s="11">
        <f>(SUM('Total empleo público y priv'!C$136:C145)/SUM('Total empleo público y priv'!C$124:C133)-1)*100</f>
        <v>2.4614604831126874</v>
      </c>
      <c r="D145" s="11">
        <f>(SUM('Total empleo público y priv'!D$136:D145)/SUM('Total empleo público y priv'!D$124:D133)-1)*100</f>
        <v>-1.0157811117333826</v>
      </c>
      <c r="E145" s="11">
        <f>(SUM('Total empleo público y priv'!E$136:E145)/SUM('Total empleo público y priv'!E$124:E133)-1)*100</f>
        <v>3.5483120025990855</v>
      </c>
      <c r="F145" s="11">
        <f>(SUM('Total empleo público y priv'!F$136:F145)/SUM('Total empleo público y priv'!F$124:F133)-1)*100</f>
        <v>6.4877273319800199</v>
      </c>
      <c r="G145" s="11">
        <f>(SUM('Total empleo público y priv'!G$136:G145)/SUM('Total empleo público y priv'!G$124:G133)-1)*100</f>
        <v>25.201805686520483</v>
      </c>
      <c r="H145" s="12">
        <f>(SUM('Total empleo público y priv'!H$136:H145)/SUM('Total empleo público y priv'!H$124:H133)-1)*100</f>
        <v>4.3169550123948186</v>
      </c>
    </row>
    <row r="146" spans="1:8" x14ac:dyDescent="0.25">
      <c r="A146" s="3">
        <v>45231</v>
      </c>
      <c r="B146" s="11">
        <f>(SUM('Total empleo público y priv'!B$136:B146)/SUM('Total empleo público y priv'!B$124:B134)-1)*100</f>
        <v>3.330069239813227</v>
      </c>
      <c r="C146" s="11">
        <f>(SUM('Total empleo público y priv'!C$136:C146)/SUM('Total empleo público y priv'!C$124:C134)-1)*100</f>
        <v>2.4486533584078263</v>
      </c>
      <c r="D146" s="11">
        <f>(SUM('Total empleo público y priv'!D$136:D146)/SUM('Total empleo público y priv'!D$124:D134)-1)*100</f>
        <v>-1.0254213142422586</v>
      </c>
      <c r="E146" s="11">
        <f>(SUM('Total empleo público y priv'!E$136:E146)/SUM('Total empleo público y priv'!E$124:E134)-1)*100</f>
        <v>3.0131986017219337</v>
      </c>
      <c r="F146" s="11">
        <f>(SUM('Total empleo público y priv'!F$136:F146)/SUM('Total empleo público y priv'!F$124:F134)-1)*100</f>
        <v>6.3333675622672114</v>
      </c>
      <c r="G146" s="11">
        <f>(SUM('Total empleo público y priv'!G$136:G146)/SUM('Total empleo público y priv'!G$124:G134)-1)*100</f>
        <v>24.180347071873911</v>
      </c>
      <c r="H146" s="12">
        <f>(SUM('Total empleo público y priv'!H$136:H146)/SUM('Total empleo público y priv'!H$124:H134)-1)*100</f>
        <v>4.1653747915177064</v>
      </c>
    </row>
    <row r="147" spans="1:8" x14ac:dyDescent="0.25">
      <c r="A147" s="3">
        <v>45261</v>
      </c>
      <c r="B147" s="11">
        <f>(SUM('Total empleo público y priv'!B$136:B147)/SUM('Total empleo público y priv'!B$124:B135)-1)*100</f>
        <v>3.1588620699971814</v>
      </c>
      <c r="C147" s="11">
        <f>(SUM('Total empleo público y priv'!C$136:C147)/SUM('Total empleo público y priv'!C$124:C135)-1)*100</f>
        <v>2.4526916291762513</v>
      </c>
      <c r="D147" s="11">
        <f>(SUM('Total empleo público y priv'!D$136:D147)/SUM('Total empleo público y priv'!D$124:D135)-1)*100</f>
        <v>-1.064796224993092</v>
      </c>
      <c r="E147" s="11">
        <f>(SUM('Total empleo público y priv'!E$136:E147)/SUM('Total empleo público y priv'!E$124:E135)-1)*100</f>
        <v>2.4681490041962961</v>
      </c>
      <c r="F147" s="11">
        <f>(SUM('Total empleo público y priv'!F$136:F147)/SUM('Total empleo público y priv'!F$124:F135)-1)*100</f>
        <v>6.4628091466881088</v>
      </c>
      <c r="G147" s="11">
        <f>(SUM('Total empleo público y priv'!G$136:G147)/SUM('Total empleo público y priv'!G$124:G135)-1)*100</f>
        <v>22.141849489220977</v>
      </c>
      <c r="H147" s="12">
        <f>(SUM('Total empleo público y priv'!H$136:H147)/SUM('Total empleo público y priv'!H$124:H135)-1)*100</f>
        <v>4.0197917523987048</v>
      </c>
    </row>
    <row r="148" spans="1:8" x14ac:dyDescent="0.25">
      <c r="A148" s="3" t="s">
        <v>27</v>
      </c>
      <c r="B148" s="11">
        <f>(SUM('Total empleo público y priv'!B$148:B148)/SUM('Total empleo público y priv'!B$136:B136)-1)*100</f>
        <v>0.48125778807099895</v>
      </c>
      <c r="C148" s="11">
        <f>(SUM('Total empleo público y priv'!C$148:C148)/SUM('Total empleo público y priv'!C$136:C136)-1)*100</f>
        <v>1.2884447910304964</v>
      </c>
      <c r="D148" s="11">
        <f>(SUM('Total empleo público y priv'!D$148:D148)/SUM('Total empleo público y priv'!D$136:D136)-1)*100</f>
        <v>-1.9086855121863699</v>
      </c>
      <c r="E148" s="11">
        <f>(SUM('Total empleo público y priv'!E$148:E148)/SUM('Total empleo público y priv'!E$136:E136)-1)*100</f>
        <v>-3.7206351109645541</v>
      </c>
      <c r="F148" s="11">
        <f>(SUM('Total empleo público y priv'!F$148:F148)/SUM('Total empleo público y priv'!F$136:F136)-1)*100</f>
        <v>8.050941051712579</v>
      </c>
      <c r="G148" s="11">
        <f>(SUM('Total empleo público y priv'!G$148:G148)/SUM('Total empleo público y priv'!G$136:G136)-1)*100</f>
        <v>6.5238466113920923</v>
      </c>
      <c r="H148" s="12">
        <f>(SUM('Total empleo público y priv'!H$148:H148)/SUM('Total empleo público y priv'!H$136:H136)-1)*100</f>
        <v>1.8601640519485096</v>
      </c>
    </row>
    <row r="149" spans="1:8" x14ac:dyDescent="0.25">
      <c r="A149" s="3" t="s">
        <v>28</v>
      </c>
      <c r="B149" s="11">
        <f>(SUM('Total empleo público y priv'!B$148:B149)/SUM('Total empleo público y priv'!B$136:B137)-1)*100</f>
        <v>0.15944364104931719</v>
      </c>
      <c r="C149" s="11">
        <f>(SUM('Total empleo público y priv'!C$148:C149)/SUM('Total empleo público y priv'!C$136:C137)-1)*100</f>
        <v>1.122293564988186</v>
      </c>
      <c r="D149" s="11">
        <f>(SUM('Total empleo público y priv'!D$148:D149)/SUM('Total empleo público y priv'!D$136:D137)-1)*100</f>
        <v>-2.0649081104663236</v>
      </c>
      <c r="E149" s="11">
        <f>(SUM('Total empleo público y priv'!E$148:E149)/SUM('Total empleo público y priv'!E$136:E137)-1)*100</f>
        <v>-0.79123075481715155</v>
      </c>
      <c r="F149" s="11">
        <f>(SUM('Total empleo público y priv'!F$148:F149)/SUM('Total empleo público y priv'!F$136:F137)-1)*100</f>
        <v>8.154813249796744</v>
      </c>
      <c r="G149" s="11">
        <f>(SUM('Total empleo público y priv'!G$148:G149)/SUM('Total empleo público y priv'!G$136:G137)-1)*100</f>
        <v>6.5601243012590071</v>
      </c>
      <c r="H149" s="12">
        <f>(SUM('Total empleo público y priv'!H$148:H149)/SUM('Total empleo público y priv'!H$136:H137)-1)*100</f>
        <v>1.7633063855013287</v>
      </c>
    </row>
    <row r="150" spans="1:8" x14ac:dyDescent="0.25">
      <c r="A150" s="3" t="s">
        <v>29</v>
      </c>
      <c r="B150" s="11">
        <f>(SUM('Total empleo público y priv'!B$148:B150)/SUM('Total empleo público y priv'!B$136:B138)-1)*100</f>
        <v>-0.26626095367876523</v>
      </c>
      <c r="C150" s="11">
        <f>(SUM('Total empleo público y priv'!C$148:C150)/SUM('Total empleo público y priv'!C$136:C138)-1)*100</f>
        <v>0.97388116862986429</v>
      </c>
      <c r="D150" s="11">
        <f>(SUM('Total empleo público y priv'!D$148:D150)/SUM('Total empleo público y priv'!D$136:D138)-1)*100</f>
        <v>-2.2222301491046537</v>
      </c>
      <c r="E150" s="11">
        <f>(SUM('Total empleo público y priv'!E$148:E150)/SUM('Total empleo público y priv'!E$136:E138)-1)*100</f>
        <v>0.52767252728158631</v>
      </c>
      <c r="F150" s="11">
        <f>(SUM('Total empleo público y priv'!F$148:F150)/SUM('Total empleo público y priv'!F$136:F138)-1)*100</f>
        <v>8.1586637785579406</v>
      </c>
      <c r="G150" s="11">
        <f>(SUM('Total empleo público y priv'!G$148:G150)/SUM('Total empleo público y priv'!G$136:G138)-1)*100</f>
        <v>6.0031245608669348</v>
      </c>
      <c r="H150" s="12">
        <f>(SUM('Total empleo público y priv'!H$148:H150)/SUM('Total empleo público y priv'!H$136:H138)-1)*100</f>
        <v>1.527398662719448</v>
      </c>
    </row>
    <row r="151" spans="1:8" x14ac:dyDescent="0.25">
      <c r="A151" s="3" t="s">
        <v>30</v>
      </c>
      <c r="B151" s="11">
        <f>(SUM('Total empleo público y priv'!B$148:B151)/SUM('Total empleo público y priv'!B$136:B139)-1)*100</f>
        <v>-0.52375579061422206</v>
      </c>
      <c r="C151" s="11">
        <f>(SUM('Total empleo público y priv'!C$148:C151)/SUM('Total empleo público y priv'!C$136:C139)-1)*100</f>
        <v>0.78782665868877277</v>
      </c>
      <c r="D151" s="11">
        <f>(SUM('Total empleo público y priv'!D$148:D151)/SUM('Total empleo público y priv'!D$136:D139)-1)*100</f>
        <v>-2.4889125592069905</v>
      </c>
      <c r="E151" s="11">
        <f>(SUM('Total empleo público y priv'!E$148:E151)/SUM('Total empleo público y priv'!E$136:E139)-1)*100</f>
        <v>1.0388300112845528</v>
      </c>
      <c r="F151" s="11">
        <f>(SUM('Total empleo público y priv'!F$148:F151)/SUM('Total empleo público y priv'!F$136:F139)-1)*100</f>
        <v>7.9273224261491082</v>
      </c>
      <c r="G151" s="11">
        <f>(SUM('Total empleo público y priv'!G$148:G151)/SUM('Total empleo público y priv'!G$136:G139)-1)*100</f>
        <v>6.3136357638111873</v>
      </c>
      <c r="H151" s="12">
        <f>(SUM('Total empleo público y priv'!H$148:H151)/SUM('Total empleo público y priv'!H$136:H139)-1)*100</f>
        <v>1.3424157415381277</v>
      </c>
    </row>
    <row r="152" spans="1:8" x14ac:dyDescent="0.25">
      <c r="A152" s="3" t="s">
        <v>31</v>
      </c>
      <c r="B152" s="11">
        <f>(SUM('Total empleo público y priv'!B$148:B152)/SUM('Total empleo público y priv'!B$136:B140)-1)*100</f>
        <v>-0.79722117434256612</v>
      </c>
      <c r="C152" s="11">
        <f>(SUM('Total empleo público y priv'!C$148:C152)/SUM('Total empleo público y priv'!C$136:C140)-1)*100</f>
        <v>0.55124458068511739</v>
      </c>
      <c r="D152" s="11">
        <f>(SUM('Total empleo público y priv'!D$148:D152)/SUM('Total empleo público y priv'!D$136:D140)-1)*100</f>
        <v>-2.7178963256547006</v>
      </c>
      <c r="E152" s="11">
        <f>(SUM('Total empleo público y priv'!E$148:E152)/SUM('Total empleo público y priv'!E$136:E140)-1)*100</f>
        <v>1.045314109165818</v>
      </c>
      <c r="F152" s="11">
        <f>(SUM('Total empleo público y priv'!F$148:F152)/SUM('Total empleo público y priv'!F$136:F140)-1)*100</f>
        <v>7.285818669192401</v>
      </c>
      <c r="G152" s="11">
        <f>(SUM('Total empleo público y priv'!G$148:G152)/SUM('Total empleo público y priv'!G$136:G140)-1)*100</f>
        <v>7.3397178980616484</v>
      </c>
      <c r="H152" s="12">
        <f>(SUM('Total empleo público y priv'!H$148:H152)/SUM('Total empleo público y priv'!H$136:H140)-1)*100</f>
        <v>1.0981959268834052</v>
      </c>
    </row>
    <row r="153" spans="1:8" x14ac:dyDescent="0.25">
      <c r="A153" s="3" t="s">
        <v>32</v>
      </c>
      <c r="B153" s="11">
        <f>(SUM('Total empleo público y priv'!B$148:B153)/SUM('Total empleo público y priv'!B$136:B141)-1)*100</f>
        <v>-1.0696916372056386</v>
      </c>
      <c r="C153" s="11">
        <f>(SUM('Total empleo público y priv'!C$148:C153)/SUM('Total empleo público y priv'!C$136:C141)-1)*100</f>
        <v>0.33893028646803103</v>
      </c>
      <c r="D153" s="11">
        <f>(SUM('Total empleo público y priv'!D$148:D153)/SUM('Total empleo público y priv'!D$136:D141)-1)*100</f>
        <v>-2.8719717753268093</v>
      </c>
      <c r="E153" s="11">
        <f>(SUM('Total empleo público y priv'!E$148:E153)/SUM('Total empleo público y priv'!E$136:E141)-1)*100</f>
        <v>0.89678679114371107</v>
      </c>
      <c r="F153" s="11">
        <f>(SUM('Total empleo público y priv'!F$148:F153)/SUM('Total empleo público y priv'!F$136:F141)-1)*100</f>
        <v>6.6565589473645215</v>
      </c>
      <c r="G153" s="11">
        <f>(SUM('Total empleo público y priv'!G$148:G153)/SUM('Total empleo público y priv'!G$136:G141)-1)*100</f>
        <v>8.3750737635237762</v>
      </c>
      <c r="H153" s="12">
        <f>(SUM('Total empleo público y priv'!H$148:H153)/SUM('Total empleo público y priv'!H$136:H141)-1)*100</f>
        <v>0.85972538585581404</v>
      </c>
    </row>
    <row r="154" spans="1:8" x14ac:dyDescent="0.25">
      <c r="A154" s="3" t="s">
        <v>33</v>
      </c>
      <c r="B154" s="11">
        <f>(SUM('Total empleo público y priv'!B$148:B154)/SUM('Total empleo público y priv'!B$136:B142)-1)*100</f>
        <v>-1.2884577830477473</v>
      </c>
      <c r="C154" s="11">
        <f>(SUM('Total empleo público y priv'!C$148:C154)/SUM('Total empleo público y priv'!C$136:C142)-1)*100</f>
        <v>0.14358299151631115</v>
      </c>
      <c r="D154" s="11">
        <f>(SUM('Total empleo público y priv'!D$148:D154)/SUM('Total empleo público y priv'!D$136:D142)-1)*100</f>
        <v>-3.0238771218105809</v>
      </c>
      <c r="E154" s="11">
        <f>(SUM('Total empleo público y priv'!E$148:E154)/SUM('Total empleo público y priv'!E$136:E142)-1)*100</f>
        <v>0.64511932806081695</v>
      </c>
      <c r="F154" s="11">
        <f>(SUM('Total empleo público y priv'!F$148:F154)/SUM('Total empleo público y priv'!F$136:F142)-1)*100</f>
        <v>6.3448024263076386</v>
      </c>
      <c r="G154" s="11">
        <f>(SUM('Total empleo público y priv'!G$148:G154)/SUM('Total empleo público y priv'!G$136:G142)-1)*100</f>
        <v>8.6774833459364977</v>
      </c>
      <c r="H154" s="12">
        <f>(SUM('Total empleo público y priv'!H$148:H154)/SUM('Total empleo público y priv'!H$136:H142)-1)*100</f>
        <v>0.66143926717912027</v>
      </c>
    </row>
    <row r="155" spans="1:8" x14ac:dyDescent="0.25">
      <c r="A155" s="3" t="s">
        <v>34</v>
      </c>
      <c r="B155" s="11">
        <f>(SUM('Total empleo público y priv'!B$148:B155)/SUM('Total empleo público y priv'!B$136:B143)-1)*100</f>
        <v>-1.4699354303320034</v>
      </c>
      <c r="C155" s="11">
        <f>(SUM('Total empleo público y priv'!C$148:C155)/SUM('Total empleo público y priv'!C$136:C143)-1)*100</f>
        <v>-5.0456297495005131E-2</v>
      </c>
      <c r="D155" s="11">
        <f>(SUM('Total empleo público y priv'!D$148:D155)/SUM('Total empleo público y priv'!D$136:D143)-1)*100</f>
        <v>-3.128252638061535</v>
      </c>
      <c r="E155" s="11">
        <f>(SUM('Total empleo público y priv'!E$148:E155)/SUM('Total empleo público y priv'!E$136:E143)-1)*100</f>
        <v>0.32668652110330321</v>
      </c>
      <c r="F155" s="11">
        <f>(SUM('Total empleo público y priv'!F$148:F155)/SUM('Total empleo público y priv'!F$136:F143)-1)*100</f>
        <v>6.0434419037675324</v>
      </c>
      <c r="G155" s="11">
        <f>(SUM('Total empleo público y priv'!G$148:G155)/SUM('Total empleo público y priv'!G$136:G143)-1)*100</f>
        <v>9.3174291241261855</v>
      </c>
      <c r="H155" s="12">
        <f>(SUM('Total empleo público y priv'!H$148:H155)/SUM('Total empleo público y priv'!H$136:H143)-1)*100</f>
        <v>0.49724843765923676</v>
      </c>
    </row>
    <row r="156" spans="1:8" x14ac:dyDescent="0.25">
      <c r="A156" s="3" t="s">
        <v>35</v>
      </c>
      <c r="B156" s="11">
        <f>(SUM('Total empleo público y priv'!B$148:B156)/SUM('Total empleo público y priv'!B$136:B144)-1)*100</f>
        <v>-1.5687267824368689</v>
      </c>
      <c r="C156" s="11">
        <f>(SUM('Total empleo público y priv'!C$148:C156)/SUM('Total empleo público y priv'!C$136:C144)-1)*100</f>
        <v>-0.19433220980690225</v>
      </c>
      <c r="D156" s="11">
        <f>(SUM('Total empleo público y priv'!D$148:D156)/SUM('Total empleo público y priv'!D$136:D144)-1)*100</f>
        <v>-3.2220529152585664</v>
      </c>
      <c r="E156" s="11">
        <f>(SUM('Total empleo público y priv'!E$148:E156)/SUM('Total empleo público y priv'!E$136:E144)-1)*100</f>
        <v>-1.074826625792058E-2</v>
      </c>
      <c r="F156" s="11">
        <f>(SUM('Total empleo público y priv'!F$148:F156)/SUM('Total empleo público y priv'!F$136:F144)-1)*100</f>
        <v>5.8430849660549233</v>
      </c>
      <c r="G156" s="11">
        <f>(SUM('Total empleo público y priv'!G$148:G156)/SUM('Total empleo público y priv'!G$136:G144)-1)*100</f>
        <v>9.2715521624568318</v>
      </c>
      <c r="H156" s="12">
        <f>(SUM('Total empleo público y priv'!H$148:H156)/SUM('Total empleo público y priv'!H$136:H144)-1)*100</f>
        <v>0.37063424335503914</v>
      </c>
    </row>
    <row r="157" spans="1:8" x14ac:dyDescent="0.25">
      <c r="A157" s="3" t="s">
        <v>36</v>
      </c>
      <c r="B157" s="11">
        <f>(SUM('Total empleo público y priv'!B$148:B157)/SUM('Total empleo público y priv'!B$136:B145)-1)*100</f>
        <v>-1.6132307611379293</v>
      </c>
      <c r="C157" s="11">
        <f>(SUM('Total empleo público y priv'!C$148:C157)/SUM('Total empleo público y priv'!C$136:C145)-1)*100</f>
        <v>-0.31079081349943971</v>
      </c>
      <c r="D157" s="11">
        <f>(SUM('Total empleo público y priv'!D$148:D157)/SUM('Total empleo público y priv'!D$136:D145)-1)*100</f>
        <v>-3.2855956083515214</v>
      </c>
      <c r="E157" s="11">
        <f>(SUM('Total empleo público y priv'!E$148:E157)/SUM('Total empleo público y priv'!E$136:E145)-1)*100</f>
        <v>-0.32071932834227823</v>
      </c>
      <c r="F157" s="11">
        <f>(SUM('Total empleo público y priv'!F$148:F157)/SUM('Total empleo público y priv'!F$136:F145)-1)*100</f>
        <v>5.4128479977162858</v>
      </c>
      <c r="G157" s="11">
        <f>(SUM('Total empleo público y priv'!G$148:G157)/SUM('Total empleo público y priv'!G$136:G145)-1)*100</f>
        <v>9.5358017158139408</v>
      </c>
      <c r="H157" s="12">
        <f>(SUM('Total empleo público y priv'!H$148:H157)/SUM('Total empleo público y priv'!H$136:H145)-1)*100</f>
        <v>0.25847739643491963</v>
      </c>
    </row>
    <row r="158" spans="1:8" x14ac:dyDescent="0.25">
      <c r="A158" s="3" t="s">
        <v>37</v>
      </c>
      <c r="B158" s="11">
        <f>(SUM('Total empleo público y priv'!B$148:B158)/SUM('Total empleo público y priv'!B$136:B146)-1)*100</f>
        <v>-1.642504637019504</v>
      </c>
      <c r="C158" s="11">
        <f>(SUM('Total empleo público y priv'!C$148:C158)/SUM('Total empleo público y priv'!C$136:C146)-1)*100</f>
        <v>-0.41545031254689446</v>
      </c>
      <c r="D158" s="11">
        <f>(SUM('Total empleo público y priv'!D$148:D158)/SUM('Total empleo público y priv'!D$136:D146)-1)*100</f>
        <v>-3.3106172225181085</v>
      </c>
      <c r="E158" s="11">
        <f>(SUM('Total empleo público y priv'!E$148:E158)/SUM('Total empleo público y priv'!E$136:E146)-1)*100</f>
        <v>-0.11261858163742478</v>
      </c>
      <c r="F158" s="11">
        <f>(SUM('Total empleo público y priv'!F$148:F158)/SUM('Total empleo público y priv'!F$136:F146)-1)*100</f>
        <v>5.0553711497409948</v>
      </c>
      <c r="G158" s="11">
        <f>(SUM('Total empleo público y priv'!G$148:G158)/SUM('Total empleo público y priv'!G$136:G146)-1)*100</f>
        <v>9.2046663947587639</v>
      </c>
      <c r="H158" s="12">
        <f>(SUM('Total empleo público y priv'!H$148:H158)/SUM('Total empleo público y priv'!H$136:H146)-1)*100</f>
        <v>0.15830457950045673</v>
      </c>
    </row>
    <row r="159" spans="1:8" x14ac:dyDescent="0.25">
      <c r="A159" s="3" t="s">
        <v>38</v>
      </c>
      <c r="B159" s="11">
        <f>(SUM('Total empleo público y priv'!B$148:B159)/SUM('Total empleo público y priv'!B$136:B147)-1)*100</f>
        <v>-1.6351782919843516</v>
      </c>
      <c r="C159" s="11">
        <f>(SUM('Total empleo público y priv'!C$148:C159)/SUM('Total empleo público y priv'!C$136:C147)-1)*100</f>
        <v>-0.5309992034407407</v>
      </c>
      <c r="D159" s="11">
        <f>(SUM('Total empleo público y priv'!D$148:D159)/SUM('Total empleo público y priv'!D$136:D147)-1)*100</f>
        <v>-3.3321338854956029</v>
      </c>
      <c r="E159" s="11">
        <f>(SUM('Total empleo público y priv'!E$148:E159)/SUM('Total empleo público y priv'!E$136:E147)-1)*100</f>
        <v>7.866977691544097E-2</v>
      </c>
      <c r="F159" s="11">
        <f>(SUM('Total empleo público y priv'!F$148:F159)/SUM('Total empleo público y priv'!F$136:F147)-1)*100</f>
        <v>4.7132572924536431</v>
      </c>
      <c r="G159" s="11">
        <f>(SUM('Total empleo público y priv'!G$148:G159)/SUM('Total empleo público y priv'!G$136:G147)-1)*100</f>
        <v>3.3402049004543022</v>
      </c>
      <c r="H159" s="12">
        <f>(SUM('Total empleo público y priv'!H$148:H159)/SUM('Total empleo público y priv'!H$136:H147)-1)*100</f>
        <v>-0.18005122778466109</v>
      </c>
    </row>
    <row r="160" spans="1:8" x14ac:dyDescent="0.25">
      <c r="A160" s="3" t="s">
        <v>39</v>
      </c>
      <c r="B160" s="11">
        <f>(SUM('Total empleo público y priv'!B$160:B160)/SUM('Total empleo público y priv'!B$148:B148)-1)*100</f>
        <v>-1.2508398958874789</v>
      </c>
      <c r="C160" s="11">
        <f>(SUM('Total empleo público y priv'!C$160:C160)/SUM('Total empleo público y priv'!C$148:C148)-1)*100</f>
        <v>-0.72372829515553461</v>
      </c>
      <c r="D160" s="11">
        <f>(SUM('Total empleo público y priv'!D$160:D160)/SUM('Total empleo público y priv'!D$148:D148)-1)*100</f>
        <v>-3.8097850817891077</v>
      </c>
      <c r="E160" s="11">
        <f>(SUM('Total empleo público y priv'!E$160:E160)/SUM('Total empleo público y priv'!E$148:E148)-1)*100</f>
        <v>1.2485275573798527</v>
      </c>
      <c r="F160" s="11">
        <f>(SUM('Total empleo público y priv'!F$160:F160)/SUM('Total empleo público y priv'!F$148:F148)-1)*100</f>
        <v>0.5880338336230917</v>
      </c>
      <c r="G160" s="11">
        <f>(SUM('Total empleo público y priv'!G$160:G160)/SUM('Total empleo público y priv'!G$148:G148)-1)*100</f>
        <v>-59.989942958682832</v>
      </c>
      <c r="H160" s="12">
        <f>(SUM('Total empleo público y priv'!H$160:H160)/SUM('Total empleo público y priv'!H$148:H148)-1)*100</f>
        <v>-3.6999990709976505</v>
      </c>
    </row>
    <row r="161" spans="1:8" x14ac:dyDescent="0.25">
      <c r="A161" s="13"/>
      <c r="B161" s="14"/>
      <c r="C161" s="14"/>
      <c r="D161" s="14"/>
      <c r="E161" s="14"/>
      <c r="F161" s="14"/>
      <c r="G161" s="14"/>
      <c r="H161" s="15"/>
    </row>
    <row r="162" spans="1:8" x14ac:dyDescent="0.25">
      <c r="A162" s="1" t="s">
        <v>9</v>
      </c>
    </row>
    <row r="163" spans="1:8" x14ac:dyDescent="0.25">
      <c r="A163" s="1" t="s">
        <v>10</v>
      </c>
    </row>
    <row r="164" spans="1:8" x14ac:dyDescent="0.25">
      <c r="A164" s="1" t="s">
        <v>11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Total empleo público y priv</vt:lpstr>
      <vt:lpstr>Variación mensual</vt:lpstr>
      <vt:lpstr>Variación interanual</vt:lpstr>
      <vt:lpstr>Variación acumulada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2025-04-16T11:32:44Z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ce4a73205dee4bf190b7495d7a162c48</vt:lpwstr>
  </property>
</Properties>
</file>