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\INDEC\EMAE\"/>
    </mc:Choice>
  </mc:AlternateContent>
  <bookViews>
    <workbookView xWindow="120" yWindow="60" windowWidth="18915" windowHeight="11760" tabRatio="716"/>
  </bookViews>
  <sheets>
    <sheet name="EMAE Serie por sector Base 2004" sheetId="1" r:id="rId1"/>
    <sheet name="Var Mensual Base 2004" sheetId="2" r:id="rId2"/>
    <sheet name="Var Interanual Base 2004" sheetId="3" r:id="rId3"/>
    <sheet name="ESRI_MAPINFO_SHEET" sheetId="4" state="veryHidden" r:id="rId4"/>
    <sheet name="Var acumulada Base 2004" sheetId="5" r:id="rId5"/>
  </sheets>
  <calcPr calcId="162913"/>
</workbook>
</file>

<file path=xl/calcChain.xml><?xml version="1.0" encoding="utf-8"?>
<calcChain xmlns="http://schemas.openxmlformats.org/spreadsheetml/2006/main">
  <c r="B246" i="3" l="1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Q245" i="5" l="1"/>
  <c r="P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B242" i="5" l="1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B253" i="2" l="1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B241" i="5" l="1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B240" i="5" l="1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B239" i="5" l="1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B238" i="5" l="1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B249" i="2" l="1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B237" i="5" l="1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B236" i="5" l="1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B234" i="5" l="1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Q233" i="5" l="1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B232" i="5" l="1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B231" i="5" l="1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B229" i="5" l="1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B228" i="5" l="1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B224" i="5" l="1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B224" i="3" l="1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B223" i="5" l="1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B222" i="5" l="1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Q221" i="5" l="1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B220" i="5" l="1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B219" i="5" l="1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B218" i="5" l="1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B217" i="5" l="1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B216" i="5" l="1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B215" i="5" l="1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B214" i="5" l="1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B213" i="5" l="1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B212" i="5" l="1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B211" i="5" l="1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B210" i="5" l="1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Q209" i="5" l="1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B208" i="5" l="1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B206" i="5" l="1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B205" i="5" l="1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B204" i="5" l="1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B203" i="5" l="1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B202" i="5" l="1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B201" i="5" l="1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B200" i="5" l="1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B199" i="5" l="1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B198" i="5" l="1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Q197" i="5" l="1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97" i="5"/>
  <c r="B187" i="5"/>
  <c r="B188" i="5"/>
  <c r="B189" i="5"/>
  <c r="B190" i="5"/>
  <c r="B191" i="5"/>
  <c r="B192" i="5"/>
  <c r="B193" i="5"/>
  <c r="B194" i="5"/>
  <c r="B195" i="5"/>
  <c r="B196" i="5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B196" i="3" l="1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B195" i="3" l="1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B194" i="3" l="1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B193" i="3" l="1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B192" i="3" l="1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B191" i="3" l="1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B190" i="3" l="1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B189" i="3" l="1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B188" i="3" l="1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B187" i="3" l="1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B186" i="5" l="1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B185" i="5" l="1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B184" i="5" l="1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B183" i="5" l="1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B182" i="5" l="1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B181" i="5" l="1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B180" i="5" l="1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B179" i="5" l="1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B178" i="5" l="1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B177" i="5" l="1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B176" i="5" l="1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B175" i="5" l="1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B174" i="5" l="1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Q173" i="5" l="1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B172" i="5" l="1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B171" i="5" l="1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B170" i="5" l="1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B169" i="5" l="1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B168" i="5" l="1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B167" i="5" l="1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B166" i="5" l="1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B165" i="5" l="1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B164" i="5" l="1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B163" i="5" l="1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B162" i="5" l="1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C161" i="5" l="1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B161" i="5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B160" i="5" l="1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B159" i="5" l="1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B158" i="5" l="1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B157" i="5" l="1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B156" i="5" l="1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B155" i="5" l="1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B154" i="5" l="1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B153" i="5" l="1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B152" i="5" l="1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C149" i="5" l="1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B151" i="5"/>
  <c r="B150" i="5"/>
  <c r="B149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B5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C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5" i="2"/>
</calcChain>
</file>

<file path=xl/sharedStrings.xml><?xml version="1.0" encoding="utf-8"?>
<sst xmlns="http://schemas.openxmlformats.org/spreadsheetml/2006/main" count="88" uniqueCount="26">
  <si>
    <t>Desde Enero de 2004 en adelante (Índice Base 2004 = 100)</t>
  </si>
  <si>
    <t>Período</t>
  </si>
  <si>
    <r>
      <t xml:space="preserve">Fuente: </t>
    </r>
    <r>
      <rPr>
        <sz val="8"/>
        <color indexed="63"/>
        <rFont val="Arial"/>
        <family val="2"/>
      </rPr>
      <t>INDEC, Dirección Nacional de Cuentas Nacionales</t>
    </r>
  </si>
  <si>
    <t xml:space="preserve">A -  Agricultura, ganadería, caza y silvicultura </t>
  </si>
  <si>
    <t>B - Pesca</t>
  </si>
  <si>
    <t>C - Explotación de minas y canteras</t>
  </si>
  <si>
    <t>D - Industria manufacturera</t>
  </si>
  <si>
    <t>E - Electricidad, gas y agua</t>
  </si>
  <si>
    <t>F - Construcción</t>
  </si>
  <si>
    <t>G - Comercio mayorista, minorista y reparaciones</t>
  </si>
  <si>
    <t>H - Hoteles y restaurantes</t>
  </si>
  <si>
    <t>I - Transporte y comunicaciones</t>
  </si>
  <si>
    <t>J - Intermediación financiera</t>
  </si>
  <si>
    <t>K - Actividades inmobiliarias, empresariales y de alquiler</t>
  </si>
  <si>
    <t>L - Administración pública y defensa; planes de seguridad social de afiliación obligatoria</t>
  </si>
  <si>
    <t>M - Enseñanza</t>
  </si>
  <si>
    <t>N - Servicios sociales y de salud</t>
  </si>
  <si>
    <t>O - Otras actividades de servicios comunitarias, sociales y personales</t>
  </si>
  <si>
    <t>Impuestos netos de subsidios</t>
  </si>
  <si>
    <r>
      <rPr>
        <b/>
        <sz val="8"/>
        <color indexed="8"/>
        <rFont val="Arial"/>
        <family val="2"/>
      </rPr>
      <t>Nota:</t>
    </r>
    <r>
      <rPr>
        <sz val="8"/>
        <color indexed="8"/>
        <rFont val="Arial"/>
        <family val="2"/>
      </rPr>
      <t xml:space="preserve"> para el sector de actividad "P. Servicios de hogares privados que contratan servicio doméstico" no se dispone de un indicador mensual específico. </t>
    </r>
  </si>
  <si>
    <t>El servicio doméstico representó 0,6% del PIB del año 2004. Para más información, ver la metodología del Estimador Mensual de Actividad Económica (EMAE) Nro. 20, página 9.</t>
  </si>
  <si>
    <t>Evolución del Estimador Mensual de Actividad Económica por sector de actividad.</t>
  </si>
  <si>
    <t>Variación Mensual desde Febrero de 2004 en adelante (Índice Base 2004 = 100)</t>
  </si>
  <si>
    <t>Variación Interanual desde Enero de 2005 en adelante (Índice Base 2004 = 100)</t>
  </si>
  <si>
    <t>Variación Interanual Acumulada desde Enero de 2005 en adelante (Índice Base 2004 = 100)</t>
  </si>
  <si>
    <t xml:space="preserve">Estimador Mensual de Actividad Económica (EMAE) por sector de actividad.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</si>
</sst>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3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color indexed="9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10"/>
      <color indexed="9"/>
      <name val="Arial"/>
      <family val="2"/>
    </font>
    <font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17" fontId="7" fillId="0" borderId="0" xfId="0" applyNumberFormat="1" applyFont="1" applyAlignment="1">
      <alignment horizontal="left" vertical="center"/>
    </xf>
    <xf numFmtId="165" fontId="8" fillId="0" borderId="0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ill="1"/>
    <xf numFmtId="0" fontId="9" fillId="3" borderId="0" xfId="0" applyFont="1" applyFill="1"/>
    <xf numFmtId="0" fontId="0" fillId="3" borderId="0" xfId="0" applyFill="1"/>
    <xf numFmtId="0" fontId="0" fillId="4" borderId="0" xfId="0" applyFill="1"/>
    <xf numFmtId="17" fontId="8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165" fontId="14" fillId="5" borderId="2" xfId="2" applyNumberFormat="1" applyFont="1" applyFill="1" applyBorder="1" applyAlignment="1">
      <alignment horizontal="center" vertical="center"/>
    </xf>
    <xf numFmtId="165" fontId="14" fillId="5" borderId="0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94"/>
  <sheetViews>
    <sheetView showGridLines="0" tabSelected="1" zoomScaleNormal="100" workbookViewId="0">
      <pane xSplit="1" ySplit="4" topLeftCell="B237" activePane="bottomRight" state="frozen"/>
      <selection pane="topRight" activeCell="B1" sqref="B1"/>
      <selection pane="bottomLeft" activeCell="A5" sqref="A5"/>
      <selection pane="bottomRight" activeCell="A258" sqref="A258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25</v>
      </c>
      <c r="B1" s="2"/>
      <c r="C1" s="2"/>
      <c r="D1" s="2"/>
    </row>
    <row r="2" spans="1:17" x14ac:dyDescent="0.25">
      <c r="A2" s="1" t="s">
        <v>0</v>
      </c>
      <c r="B2" s="2"/>
      <c r="C2" s="2"/>
      <c r="D2" s="2"/>
    </row>
    <row r="3" spans="1:17" ht="8.25" customHeight="1" x14ac:dyDescent="0.25">
      <c r="A3" s="3"/>
      <c r="D3" s="5"/>
    </row>
    <row r="4" spans="1:17" ht="64.5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37987</v>
      </c>
      <c r="B5" s="8">
        <v>65.995350218074918</v>
      </c>
      <c r="C5" s="8">
        <v>42.547867759605673</v>
      </c>
      <c r="D5" s="8">
        <v>100.7044990358751</v>
      </c>
      <c r="E5" s="8">
        <v>91.454610308718074</v>
      </c>
      <c r="F5" s="8">
        <v>99.917982553519309</v>
      </c>
      <c r="G5" s="18">
        <v>95.938047453042302</v>
      </c>
      <c r="H5" s="8">
        <v>92.065337836989315</v>
      </c>
      <c r="I5" s="8">
        <v>108.41168235047203</v>
      </c>
      <c r="J5" s="8">
        <v>95.506725505812469</v>
      </c>
      <c r="K5" s="8">
        <v>103.89025593319489</v>
      </c>
      <c r="L5" s="8">
        <v>91.41838181645646</v>
      </c>
      <c r="M5" s="8">
        <v>97.261267824956946</v>
      </c>
      <c r="N5" s="8">
        <v>95.627695065427716</v>
      </c>
      <c r="O5" s="8">
        <v>94.198393559902485</v>
      </c>
      <c r="P5" s="8">
        <v>97.006177642208741</v>
      </c>
      <c r="Q5" s="8">
        <v>98.314855595589506</v>
      </c>
    </row>
    <row r="6" spans="1:17" x14ac:dyDescent="0.25">
      <c r="A6" s="7">
        <v>38018</v>
      </c>
      <c r="B6" s="8">
        <v>64.926597765370218</v>
      </c>
      <c r="C6" s="8">
        <v>62.440770600668316</v>
      </c>
      <c r="D6" s="8">
        <v>95.414185821467512</v>
      </c>
      <c r="E6" s="8">
        <v>89.424851852708628</v>
      </c>
      <c r="F6" s="8">
        <v>92.893440272177159</v>
      </c>
      <c r="G6" s="18">
        <v>98.85338769931154</v>
      </c>
      <c r="H6" s="8">
        <v>91.464718454915499</v>
      </c>
      <c r="I6" s="8">
        <v>103.44825644014013</v>
      </c>
      <c r="J6" s="8">
        <v>90.736413811508129</v>
      </c>
      <c r="K6" s="8">
        <v>96.481463987567068</v>
      </c>
      <c r="L6" s="8">
        <v>94.046977851569409</v>
      </c>
      <c r="M6" s="8">
        <v>97.882284807432384</v>
      </c>
      <c r="N6" s="8">
        <v>96.084246387425253</v>
      </c>
      <c r="O6" s="8">
        <v>90.313462205344521</v>
      </c>
      <c r="P6" s="8">
        <v>96.836134891238686</v>
      </c>
      <c r="Q6" s="8">
        <v>89.729999764179169</v>
      </c>
    </row>
    <row r="7" spans="1:17" x14ac:dyDescent="0.25">
      <c r="A7" s="7">
        <v>38047</v>
      </c>
      <c r="B7" s="8">
        <v>110.66655949085373</v>
      </c>
      <c r="C7" s="8">
        <v>174.08464601017343</v>
      </c>
      <c r="D7" s="8">
        <v>100.25103841449805</v>
      </c>
      <c r="E7" s="8">
        <v>101.42643285289911</v>
      </c>
      <c r="F7" s="8">
        <v>103.77021006661795</v>
      </c>
      <c r="G7" s="18">
        <v>103.12452920231961</v>
      </c>
      <c r="H7" s="8">
        <v>109.12777978859177</v>
      </c>
      <c r="I7" s="8">
        <v>101.06184215355481</v>
      </c>
      <c r="J7" s="8">
        <v>97.175809126745392</v>
      </c>
      <c r="K7" s="8">
        <v>98.304568019483469</v>
      </c>
      <c r="L7" s="8">
        <v>99.648724825381436</v>
      </c>
      <c r="M7" s="8">
        <v>97.718458884740301</v>
      </c>
      <c r="N7" s="8">
        <v>96.380304392180491</v>
      </c>
      <c r="O7" s="8">
        <v>98.081488002806793</v>
      </c>
      <c r="P7" s="8">
        <v>96.155043228975686</v>
      </c>
      <c r="Q7" s="8">
        <v>99.139118951504699</v>
      </c>
    </row>
    <row r="8" spans="1:17" x14ac:dyDescent="0.25">
      <c r="A8" s="7">
        <v>38078</v>
      </c>
      <c r="B8" s="8">
        <v>150.06592035600744</v>
      </c>
      <c r="C8" s="8">
        <v>153.87763827566721</v>
      </c>
      <c r="D8" s="8">
        <v>96.697547197891382</v>
      </c>
      <c r="E8" s="8">
        <v>98.437311782777584</v>
      </c>
      <c r="F8" s="8">
        <v>97.009848751780297</v>
      </c>
      <c r="G8" s="18">
        <v>95.815491619683144</v>
      </c>
      <c r="H8" s="8">
        <v>99.420140956325241</v>
      </c>
      <c r="I8" s="8">
        <v>93.24299923099592</v>
      </c>
      <c r="J8" s="8">
        <v>99.706932546110323</v>
      </c>
      <c r="K8" s="8">
        <v>95.315895697671706</v>
      </c>
      <c r="L8" s="8">
        <v>97.60226068857601</v>
      </c>
      <c r="M8" s="8">
        <v>98.405541620426305</v>
      </c>
      <c r="N8" s="8">
        <v>97.711867434837842</v>
      </c>
      <c r="O8" s="8">
        <v>102.18434539466101</v>
      </c>
      <c r="P8" s="8">
        <v>98.08313722746847</v>
      </c>
      <c r="Q8" s="8">
        <v>98.321769896563396</v>
      </c>
    </row>
    <row r="9" spans="1:17" x14ac:dyDescent="0.25">
      <c r="A9" s="7">
        <v>38108</v>
      </c>
      <c r="B9" s="8">
        <v>209.38807630870556</v>
      </c>
      <c r="C9" s="8">
        <v>132.35766446086802</v>
      </c>
      <c r="D9" s="8">
        <v>104.10053344597175</v>
      </c>
      <c r="E9" s="8">
        <v>100.35313827560788</v>
      </c>
      <c r="F9" s="8">
        <v>102.47182526012439</v>
      </c>
      <c r="G9" s="18">
        <v>97.994566915914348</v>
      </c>
      <c r="H9" s="8">
        <v>100.53274443266969</v>
      </c>
      <c r="I9" s="8">
        <v>90.985260251490601</v>
      </c>
      <c r="J9" s="8">
        <v>105.55243660699769</v>
      </c>
      <c r="K9" s="8">
        <v>97.004670976508748</v>
      </c>
      <c r="L9" s="8">
        <v>99.803492894971399</v>
      </c>
      <c r="M9" s="8">
        <v>99.208517760847428</v>
      </c>
      <c r="N9" s="8">
        <v>99.136887754696644</v>
      </c>
      <c r="O9" s="8">
        <v>102.76126474050066</v>
      </c>
      <c r="P9" s="8">
        <v>98.054348697465215</v>
      </c>
      <c r="Q9" s="8">
        <v>103.82546299883985</v>
      </c>
    </row>
    <row r="10" spans="1:17" x14ac:dyDescent="0.25">
      <c r="A10" s="7">
        <v>38139</v>
      </c>
      <c r="B10" s="8">
        <v>144.66131892695208</v>
      </c>
      <c r="C10" s="8">
        <v>158.95985830761643</v>
      </c>
      <c r="D10" s="8">
        <v>100.67785279683703</v>
      </c>
      <c r="E10" s="8">
        <v>100.66693075399978</v>
      </c>
      <c r="F10" s="8">
        <v>101.91111618061552</v>
      </c>
      <c r="G10" s="18">
        <v>99.156783575207513</v>
      </c>
      <c r="H10" s="8">
        <v>104.34201574712796</v>
      </c>
      <c r="I10" s="8">
        <v>90.556083553795773</v>
      </c>
      <c r="J10" s="8">
        <v>101.67564570697552</v>
      </c>
      <c r="K10" s="8">
        <v>97.312153165034516</v>
      </c>
      <c r="L10" s="8">
        <v>101.71298297929216</v>
      </c>
      <c r="M10" s="8">
        <v>100.44540491248367</v>
      </c>
      <c r="N10" s="8">
        <v>102.20950891488643</v>
      </c>
      <c r="O10" s="8">
        <v>104.26445708823915</v>
      </c>
      <c r="P10" s="8">
        <v>99.766583054095975</v>
      </c>
      <c r="Q10" s="8">
        <v>105.96429118242318</v>
      </c>
    </row>
    <row r="11" spans="1:17" x14ac:dyDescent="0.25">
      <c r="A11" s="7">
        <v>38169</v>
      </c>
      <c r="B11" s="8">
        <v>94.862464357541896</v>
      </c>
      <c r="C11" s="8">
        <v>77.403339271103107</v>
      </c>
      <c r="D11" s="8">
        <v>100.8017412567892</v>
      </c>
      <c r="E11" s="8">
        <v>102.50853353708393</v>
      </c>
      <c r="F11" s="8">
        <v>105.41653944029727</v>
      </c>
      <c r="G11" s="18">
        <v>98.905997908774083</v>
      </c>
      <c r="H11" s="8">
        <v>100.8272219979002</v>
      </c>
      <c r="I11" s="8">
        <v>99.051119390301864</v>
      </c>
      <c r="J11" s="8">
        <v>99.830199953614553</v>
      </c>
      <c r="K11" s="8">
        <v>99.019512321247163</v>
      </c>
      <c r="L11" s="8">
        <v>100.85959206909504</v>
      </c>
      <c r="M11" s="8">
        <v>100.16518520906278</v>
      </c>
      <c r="N11" s="8">
        <v>100.500092269058</v>
      </c>
      <c r="O11" s="8">
        <v>101.8439723826757</v>
      </c>
      <c r="P11" s="8">
        <v>108.73009624594619</v>
      </c>
      <c r="Q11" s="8">
        <v>103.83952358315376</v>
      </c>
    </row>
    <row r="12" spans="1:17" x14ac:dyDescent="0.25">
      <c r="A12" s="7">
        <v>38200</v>
      </c>
      <c r="B12" s="8">
        <v>64.861157253940718</v>
      </c>
      <c r="C12" s="8">
        <v>99.29888043955242</v>
      </c>
      <c r="D12" s="8">
        <v>102.27351330809226</v>
      </c>
      <c r="E12" s="8">
        <v>101.01093955827332</v>
      </c>
      <c r="F12" s="8">
        <v>103.97781467084899</v>
      </c>
      <c r="G12" s="18">
        <v>102.03281151242167</v>
      </c>
      <c r="H12" s="8">
        <v>99.552367580318162</v>
      </c>
      <c r="I12" s="8">
        <v>98.170503754610777</v>
      </c>
      <c r="J12" s="8">
        <v>99.223696941903199</v>
      </c>
      <c r="K12" s="8">
        <v>101.18031127659179</v>
      </c>
      <c r="L12" s="8">
        <v>101.57448020082933</v>
      </c>
      <c r="M12" s="8">
        <v>100.67622816822595</v>
      </c>
      <c r="N12" s="8">
        <v>101.3931506083962</v>
      </c>
      <c r="O12" s="8">
        <v>104.49315763460505</v>
      </c>
      <c r="P12" s="8">
        <v>100.45682005864171</v>
      </c>
      <c r="Q12" s="8">
        <v>103.10351301414325</v>
      </c>
    </row>
    <row r="13" spans="1:17" x14ac:dyDescent="0.25">
      <c r="A13" s="7">
        <v>38231</v>
      </c>
      <c r="B13" s="8">
        <v>60.749898024587466</v>
      </c>
      <c r="C13" s="8">
        <v>68.158179890559865</v>
      </c>
      <c r="D13" s="8">
        <v>100.58407732540546</v>
      </c>
      <c r="E13" s="8">
        <v>102.56271800938768</v>
      </c>
      <c r="F13" s="8">
        <v>97.656315367953241</v>
      </c>
      <c r="G13" s="18">
        <v>106.81512672912761</v>
      </c>
      <c r="H13" s="8">
        <v>99.96031607873131</v>
      </c>
      <c r="I13" s="8">
        <v>100.05104504398903</v>
      </c>
      <c r="J13" s="8">
        <v>98.891145363181948</v>
      </c>
      <c r="K13" s="8">
        <v>100.80853161089038</v>
      </c>
      <c r="L13" s="8">
        <v>103.00433717602115</v>
      </c>
      <c r="M13" s="8">
        <v>101.52658512871714</v>
      </c>
      <c r="N13" s="8">
        <v>101.80328263566352</v>
      </c>
      <c r="O13" s="8">
        <v>104.6999377535065</v>
      </c>
      <c r="P13" s="8">
        <v>99.924515517681584</v>
      </c>
      <c r="Q13" s="8">
        <v>100.83807621030441</v>
      </c>
    </row>
    <row r="14" spans="1:17" x14ac:dyDescent="0.25">
      <c r="A14" s="7">
        <v>38261</v>
      </c>
      <c r="B14" s="8">
        <v>62.669264394867199</v>
      </c>
      <c r="C14" s="8">
        <v>84.446417317933722</v>
      </c>
      <c r="D14" s="8">
        <v>101.39272794152402</v>
      </c>
      <c r="E14" s="8">
        <v>105.90568801256933</v>
      </c>
      <c r="F14" s="8">
        <v>96.18752545347111</v>
      </c>
      <c r="G14" s="18">
        <v>97.842113064028965</v>
      </c>
      <c r="H14" s="8">
        <v>101.16295679513598</v>
      </c>
      <c r="I14" s="8">
        <v>102.93943101065378</v>
      </c>
      <c r="J14" s="8">
        <v>101.57252379302936</v>
      </c>
      <c r="K14" s="8">
        <v>102.07930459957161</v>
      </c>
      <c r="L14" s="8">
        <v>100.69115399702089</v>
      </c>
      <c r="M14" s="8">
        <v>101.68980591346828</v>
      </c>
      <c r="N14" s="8">
        <v>102.21213248534436</v>
      </c>
      <c r="O14" s="8">
        <v>100.22067124088095</v>
      </c>
      <c r="P14" s="8">
        <v>101.16163986392151</v>
      </c>
      <c r="Q14" s="8">
        <v>94.763835156197942</v>
      </c>
    </row>
    <row r="15" spans="1:17" x14ac:dyDescent="0.25">
      <c r="A15" s="7">
        <v>38292</v>
      </c>
      <c r="B15" s="8">
        <v>78.415250353151052</v>
      </c>
      <c r="C15" s="8">
        <v>70.435614623185543</v>
      </c>
      <c r="D15" s="8">
        <v>96.383469034973345</v>
      </c>
      <c r="E15" s="8">
        <v>104.37510684609097</v>
      </c>
      <c r="F15" s="8">
        <v>95.06963333711947</v>
      </c>
      <c r="G15" s="18">
        <v>101.65557420428593</v>
      </c>
      <c r="H15" s="8">
        <v>102.41598293877985</v>
      </c>
      <c r="I15" s="8">
        <v>106.49311079692086</v>
      </c>
      <c r="J15" s="8">
        <v>104.54272103781288</v>
      </c>
      <c r="K15" s="8">
        <v>102.96217070408062</v>
      </c>
      <c r="L15" s="8">
        <v>103.28028127358648</v>
      </c>
      <c r="M15" s="8">
        <v>102.03611720607452</v>
      </c>
      <c r="N15" s="8">
        <v>102.50137288754718</v>
      </c>
      <c r="O15" s="8">
        <v>99.696561650275711</v>
      </c>
      <c r="P15" s="8">
        <v>100.02634228314047</v>
      </c>
      <c r="Q15" s="8">
        <v>100.22598795780688</v>
      </c>
    </row>
    <row r="16" spans="1:17" x14ac:dyDescent="0.25">
      <c r="A16" s="7">
        <v>38322</v>
      </c>
      <c r="B16" s="8">
        <v>92.738142549947568</v>
      </c>
      <c r="C16" s="8">
        <v>75.989123043066371</v>
      </c>
      <c r="D16" s="8">
        <v>100.71881442067479</v>
      </c>
      <c r="E16" s="8">
        <v>101.87373820988374</v>
      </c>
      <c r="F16" s="8">
        <v>103.71774864547531</v>
      </c>
      <c r="G16" s="18">
        <v>101.86557011588344</v>
      </c>
      <c r="H16" s="8">
        <v>99.128417392514905</v>
      </c>
      <c r="I16" s="8">
        <v>105.58866602307442</v>
      </c>
      <c r="J16" s="8">
        <v>105.58574960630847</v>
      </c>
      <c r="K16" s="8">
        <v>105.64116170815811</v>
      </c>
      <c r="L16" s="8">
        <v>106.35733422720028</v>
      </c>
      <c r="M16" s="8">
        <v>102.98460256356429</v>
      </c>
      <c r="N16" s="8">
        <v>104.4394591645364</v>
      </c>
      <c r="O16" s="8">
        <v>97.242288346601242</v>
      </c>
      <c r="P16" s="8">
        <v>103.79916128921558</v>
      </c>
      <c r="Q16" s="8">
        <v>101.9335656892939</v>
      </c>
    </row>
    <row r="17" spans="1:17" x14ac:dyDescent="0.25">
      <c r="A17" s="7">
        <v>38353</v>
      </c>
      <c r="B17" s="8">
        <v>65.695471594323578</v>
      </c>
      <c r="C17" s="8">
        <v>35.839640762003249</v>
      </c>
      <c r="D17" s="8">
        <v>101.19730975230451</v>
      </c>
      <c r="E17" s="8">
        <v>97.298369034861963</v>
      </c>
      <c r="F17" s="8">
        <v>109.06421829500736</v>
      </c>
      <c r="G17" s="18">
        <v>105.31704600911682</v>
      </c>
      <c r="H17" s="8">
        <v>99.651367001262642</v>
      </c>
      <c r="I17" s="8">
        <v>118.47379272180471</v>
      </c>
      <c r="J17" s="8">
        <v>107.25697754900058</v>
      </c>
      <c r="K17" s="8">
        <v>105.08495302754406</v>
      </c>
      <c r="L17" s="8">
        <v>95.907298590794468</v>
      </c>
      <c r="M17" s="8">
        <v>102.39479474569761</v>
      </c>
      <c r="N17" s="8">
        <v>101.47356974921009</v>
      </c>
      <c r="O17" s="8">
        <v>103.77331517610253</v>
      </c>
      <c r="P17" s="8">
        <v>106.67906149790865</v>
      </c>
      <c r="Q17" s="8">
        <v>104.69782667466885</v>
      </c>
    </row>
    <row r="18" spans="1:17" x14ac:dyDescent="0.25">
      <c r="A18" s="7">
        <v>38384</v>
      </c>
      <c r="B18" s="8">
        <v>69.20974870188769</v>
      </c>
      <c r="C18" s="8">
        <v>88.960427434064428</v>
      </c>
      <c r="D18" s="8">
        <v>93.223410749942715</v>
      </c>
      <c r="E18" s="8">
        <v>94.707845820060626</v>
      </c>
      <c r="F18" s="8">
        <v>99.192424754297534</v>
      </c>
      <c r="G18" s="18">
        <v>109.01469117714331</v>
      </c>
      <c r="H18" s="8">
        <v>99.735818843154547</v>
      </c>
      <c r="I18" s="8">
        <v>112.70657486022917</v>
      </c>
      <c r="J18" s="8">
        <v>102.01017056689908</v>
      </c>
      <c r="K18" s="8">
        <v>102.1031368244808</v>
      </c>
      <c r="L18" s="8">
        <v>98.551627586038165</v>
      </c>
      <c r="M18" s="8">
        <v>102.94993710971457</v>
      </c>
      <c r="N18" s="8">
        <v>102.04401598311159</v>
      </c>
      <c r="O18" s="8">
        <v>99.890425028996077</v>
      </c>
      <c r="P18" s="8">
        <v>105.45618284877602</v>
      </c>
      <c r="Q18" s="8">
        <v>94.30116442361016</v>
      </c>
    </row>
    <row r="19" spans="1:17" x14ac:dyDescent="0.25">
      <c r="A19" s="7">
        <v>38412</v>
      </c>
      <c r="B19" s="8">
        <v>138.56357694528728</v>
      </c>
      <c r="C19" s="8">
        <v>146.68698068088452</v>
      </c>
      <c r="D19" s="8">
        <v>101.59124822950987</v>
      </c>
      <c r="E19" s="8">
        <v>107.56973699280914</v>
      </c>
      <c r="F19" s="8">
        <v>107.90897686046176</v>
      </c>
      <c r="G19" s="18">
        <v>114.23107350056061</v>
      </c>
      <c r="H19" s="8">
        <v>118.32504856008126</v>
      </c>
      <c r="I19" s="8">
        <v>110.76757419396486</v>
      </c>
      <c r="J19" s="8">
        <v>111.18570600217686</v>
      </c>
      <c r="K19" s="8">
        <v>106.16691484159573</v>
      </c>
      <c r="L19" s="8">
        <v>102.9795926349769</v>
      </c>
      <c r="M19" s="8">
        <v>103.54587795955952</v>
      </c>
      <c r="N19" s="8">
        <v>103.90570074703818</v>
      </c>
      <c r="O19" s="8">
        <v>110.52482489343409</v>
      </c>
      <c r="P19" s="8">
        <v>104.69417790170992</v>
      </c>
      <c r="Q19" s="8">
        <v>106.25889101891708</v>
      </c>
    </row>
    <row r="20" spans="1:17" x14ac:dyDescent="0.25">
      <c r="A20" s="7">
        <v>38443</v>
      </c>
      <c r="B20" s="8">
        <v>208.89982274353596</v>
      </c>
      <c r="C20" s="8">
        <v>122.48874139651107</v>
      </c>
      <c r="D20" s="8">
        <v>99.12523605748072</v>
      </c>
      <c r="E20" s="8">
        <v>107.55165695688387</v>
      </c>
      <c r="F20" s="8">
        <v>103.21116586064156</v>
      </c>
      <c r="G20" s="18">
        <v>108.78738358105183</v>
      </c>
      <c r="H20" s="8">
        <v>112.52418024433308</v>
      </c>
      <c r="I20" s="8">
        <v>102.6942970993951</v>
      </c>
      <c r="J20" s="8">
        <v>115.2244549419971</v>
      </c>
      <c r="K20" s="8">
        <v>106.63906228143971</v>
      </c>
      <c r="L20" s="8">
        <v>103.97995931894646</v>
      </c>
      <c r="M20" s="8">
        <v>103.45544659536006</v>
      </c>
      <c r="N20" s="8">
        <v>103.64102188069391</v>
      </c>
      <c r="O20" s="8">
        <v>109.49178290107928</v>
      </c>
      <c r="P20" s="8">
        <v>106.03203852141105</v>
      </c>
      <c r="Q20" s="8">
        <v>113.87392708147912</v>
      </c>
    </row>
    <row r="21" spans="1:17" x14ac:dyDescent="0.25">
      <c r="A21" s="7">
        <v>38473</v>
      </c>
      <c r="B21" s="8">
        <v>294.8643953878796</v>
      </c>
      <c r="C21" s="8">
        <v>193.25424596384829</v>
      </c>
      <c r="D21" s="8">
        <v>104.30551499883155</v>
      </c>
      <c r="E21" s="8">
        <v>109.43598963539675</v>
      </c>
      <c r="F21" s="8">
        <v>108.03870550347574</v>
      </c>
      <c r="G21" s="18">
        <v>111.05513420882332</v>
      </c>
      <c r="H21" s="8">
        <v>115.05014023436289</v>
      </c>
      <c r="I21" s="8">
        <v>99.66979847216389</v>
      </c>
      <c r="J21" s="8">
        <v>124.37399469228238</v>
      </c>
      <c r="K21" s="8">
        <v>109.78718274940775</v>
      </c>
      <c r="L21" s="8">
        <v>105.89731637906559</v>
      </c>
      <c r="M21" s="8">
        <v>104.50985165589404</v>
      </c>
      <c r="N21" s="8">
        <v>105.178237220573</v>
      </c>
      <c r="O21" s="8">
        <v>111.68503007074344</v>
      </c>
      <c r="P21" s="8">
        <v>107.59592595469374</v>
      </c>
      <c r="Q21" s="8">
        <v>119.64238777588989</v>
      </c>
    </row>
    <row r="22" spans="1:17" x14ac:dyDescent="0.25">
      <c r="A22" s="7">
        <v>38504</v>
      </c>
      <c r="B22" s="8">
        <v>197.55381229161279</v>
      </c>
      <c r="C22" s="8">
        <v>110.95701359643498</v>
      </c>
      <c r="D22" s="8">
        <v>99.494745962793189</v>
      </c>
      <c r="E22" s="8">
        <v>107.96514088593476</v>
      </c>
      <c r="F22" s="8">
        <v>106.26374951934534</v>
      </c>
      <c r="G22" s="18">
        <v>111.98182845028131</v>
      </c>
      <c r="H22" s="8">
        <v>112.99622366243307</v>
      </c>
      <c r="I22" s="8">
        <v>100.19354705742727</v>
      </c>
      <c r="J22" s="8">
        <v>118.4790365159009</v>
      </c>
      <c r="K22" s="8">
        <v>110.43084237136986</v>
      </c>
      <c r="L22" s="8">
        <v>107.11669986859758</v>
      </c>
      <c r="M22" s="8">
        <v>106.00524995174152</v>
      </c>
      <c r="N22" s="8">
        <v>108.16450822979897</v>
      </c>
      <c r="O22" s="8">
        <v>117.95139068568794</v>
      </c>
      <c r="P22" s="8">
        <v>110.56180305535999</v>
      </c>
      <c r="Q22" s="8">
        <v>109.59798829536096</v>
      </c>
    </row>
    <row r="23" spans="1:17" x14ac:dyDescent="0.25">
      <c r="A23" s="7">
        <v>38534</v>
      </c>
      <c r="B23" s="8">
        <v>98.413027586212593</v>
      </c>
      <c r="C23" s="8">
        <v>74.546247699892731</v>
      </c>
      <c r="D23" s="8">
        <v>104.12866353372219</v>
      </c>
      <c r="E23" s="8">
        <v>108.63270529476243</v>
      </c>
      <c r="F23" s="8">
        <v>112.6538681068171</v>
      </c>
      <c r="G23" s="18">
        <v>108.84565036469876</v>
      </c>
      <c r="H23" s="8">
        <v>109.8562459123376</v>
      </c>
      <c r="I23" s="8">
        <v>113.50016323638403</v>
      </c>
      <c r="J23" s="8">
        <v>116.43925973497925</v>
      </c>
      <c r="K23" s="8">
        <v>112.5399216996601</v>
      </c>
      <c r="L23" s="8">
        <v>104.60414876500121</v>
      </c>
      <c r="M23" s="8">
        <v>104.98282025654203</v>
      </c>
      <c r="N23" s="8">
        <v>106.39712196242621</v>
      </c>
      <c r="O23" s="8">
        <v>111.83936674972071</v>
      </c>
      <c r="P23" s="8">
        <v>122.56369518954099</v>
      </c>
      <c r="Q23" s="8">
        <v>104.97673864861905</v>
      </c>
    </row>
    <row r="24" spans="1:17" x14ac:dyDescent="0.25">
      <c r="A24" s="7">
        <v>38565</v>
      </c>
      <c r="B24" s="8">
        <v>63.852658942132891</v>
      </c>
      <c r="C24" s="8">
        <v>56.440577866150306</v>
      </c>
      <c r="D24" s="8">
        <v>102.77976777394726</v>
      </c>
      <c r="E24" s="8">
        <v>109.72188949804453</v>
      </c>
      <c r="F24" s="8">
        <v>111.99117586457983</v>
      </c>
      <c r="G24" s="18">
        <v>113.68084342613105</v>
      </c>
      <c r="H24" s="8">
        <v>111.87006517427145</v>
      </c>
      <c r="I24" s="8">
        <v>114.8998000579726</v>
      </c>
      <c r="J24" s="8">
        <v>115.39256067219065</v>
      </c>
      <c r="K24" s="8">
        <v>110.38335025686195</v>
      </c>
      <c r="L24" s="8">
        <v>107.84917603318915</v>
      </c>
      <c r="M24" s="8">
        <v>105.45171341009937</v>
      </c>
      <c r="N24" s="8">
        <v>106.77496098010084</v>
      </c>
      <c r="O24" s="8">
        <v>115.49027680513761</v>
      </c>
      <c r="P24" s="8">
        <v>112.01172703663489</v>
      </c>
      <c r="Q24" s="8">
        <v>107.92528746095419</v>
      </c>
    </row>
    <row r="25" spans="1:17" x14ac:dyDescent="0.25">
      <c r="A25" s="7">
        <v>38596</v>
      </c>
      <c r="B25" s="8">
        <v>59.388424482804247</v>
      </c>
      <c r="C25" s="8">
        <v>41.207362314270675</v>
      </c>
      <c r="D25" s="8">
        <v>98.041091651343251</v>
      </c>
      <c r="E25" s="8">
        <v>108.68921897515523</v>
      </c>
      <c r="F25" s="8">
        <v>105.81064033364203</v>
      </c>
      <c r="G25" s="18">
        <v>117.97641810333542</v>
      </c>
      <c r="H25" s="8">
        <v>111.40217113512915</v>
      </c>
      <c r="I25" s="8">
        <v>117.74851946197218</v>
      </c>
      <c r="J25" s="8">
        <v>114.5851645326115</v>
      </c>
      <c r="K25" s="8">
        <v>110.35222087228576</v>
      </c>
      <c r="L25" s="8">
        <v>109.22297621853548</v>
      </c>
      <c r="M25" s="8">
        <v>106.24348728225795</v>
      </c>
      <c r="N25" s="8">
        <v>107.72229822977802</v>
      </c>
      <c r="O25" s="8">
        <v>114.0553150126417</v>
      </c>
      <c r="P25" s="8">
        <v>110.60942269487246</v>
      </c>
      <c r="Q25" s="8">
        <v>106.63341023738791</v>
      </c>
    </row>
    <row r="26" spans="1:17" x14ac:dyDescent="0.25">
      <c r="A26" s="7">
        <v>38626</v>
      </c>
      <c r="B26" s="8">
        <v>60.658391665175401</v>
      </c>
      <c r="C26" s="8">
        <v>61.357364220728016</v>
      </c>
      <c r="D26" s="8">
        <v>96.293875899662325</v>
      </c>
      <c r="E26" s="8">
        <v>114.31417158097794</v>
      </c>
      <c r="F26" s="8">
        <v>98.783313878352487</v>
      </c>
      <c r="G26" s="18">
        <v>113.89161572595339</v>
      </c>
      <c r="H26" s="8">
        <v>109.47016007796479</v>
      </c>
      <c r="I26" s="8">
        <v>117.43116437235497</v>
      </c>
      <c r="J26" s="8">
        <v>116.54990830378311</v>
      </c>
      <c r="K26" s="8">
        <v>110.89907451489059</v>
      </c>
      <c r="L26" s="8">
        <v>107.44325842088347</v>
      </c>
      <c r="M26" s="8">
        <v>106.86252564405481</v>
      </c>
      <c r="N26" s="8">
        <v>108.08091547456986</v>
      </c>
      <c r="O26" s="8">
        <v>109.39494041351215</v>
      </c>
      <c r="P26" s="8">
        <v>112.49781435705285</v>
      </c>
      <c r="Q26" s="8">
        <v>100.04418342195542</v>
      </c>
    </row>
    <row r="27" spans="1:17" x14ac:dyDescent="0.25">
      <c r="A27" s="7">
        <v>38657</v>
      </c>
      <c r="B27" s="8">
        <v>79.323360437534618</v>
      </c>
      <c r="C27" s="8">
        <v>67.778525414470792</v>
      </c>
      <c r="D27" s="8">
        <v>97.361152156148023</v>
      </c>
      <c r="E27" s="8">
        <v>113.20834016181769</v>
      </c>
      <c r="F27" s="8">
        <v>104.51266770747864</v>
      </c>
      <c r="G27" s="18">
        <v>117.74808230330278</v>
      </c>
      <c r="H27" s="8">
        <v>115.19793299122168</v>
      </c>
      <c r="I27" s="8">
        <v>119.79388513272507</v>
      </c>
      <c r="J27" s="8">
        <v>117.49112053362305</v>
      </c>
      <c r="K27" s="8">
        <v>114.05774375156999</v>
      </c>
      <c r="L27" s="8">
        <v>109.87130673485443</v>
      </c>
      <c r="M27" s="8">
        <v>107.92399877306778</v>
      </c>
      <c r="N27" s="8">
        <v>109.36643651437213</v>
      </c>
      <c r="O27" s="8">
        <v>109.2192290186384</v>
      </c>
      <c r="P27" s="8">
        <v>112.20742018927066</v>
      </c>
      <c r="Q27" s="8">
        <v>104.7114833507616</v>
      </c>
    </row>
    <row r="28" spans="1:17" x14ac:dyDescent="0.25">
      <c r="A28" s="7">
        <v>38687</v>
      </c>
      <c r="B28" s="8">
        <v>100.75216208646012</v>
      </c>
      <c r="C28" s="8">
        <v>108.2470392351798</v>
      </c>
      <c r="D28" s="8">
        <v>98.735067306849032</v>
      </c>
      <c r="E28" s="8">
        <v>109.98284644975871</v>
      </c>
      <c r="F28" s="8">
        <v>105.97125884140588</v>
      </c>
      <c r="G28" s="18">
        <v>117.10220305068346</v>
      </c>
      <c r="H28" s="8">
        <v>108.93113502508984</v>
      </c>
      <c r="I28" s="8">
        <v>117.4446073456659</v>
      </c>
      <c r="J28" s="8">
        <v>120.37942689708628</v>
      </c>
      <c r="K28" s="8">
        <v>119.60863239605885</v>
      </c>
      <c r="L28" s="8">
        <v>114.80660898994593</v>
      </c>
      <c r="M28" s="8">
        <v>109.46518302806032</v>
      </c>
      <c r="N28" s="8">
        <v>111.0276615892803</v>
      </c>
      <c r="O28" s="8">
        <v>106.17910070713756</v>
      </c>
      <c r="P28" s="8">
        <v>116.75268963453695</v>
      </c>
      <c r="Q28" s="8">
        <v>110.95259462646088</v>
      </c>
    </row>
    <row r="29" spans="1:17" x14ac:dyDescent="0.25">
      <c r="A29" s="7">
        <v>38718</v>
      </c>
      <c r="B29" s="8">
        <v>69.225476889792716</v>
      </c>
      <c r="C29" s="8">
        <v>44.495890991602792</v>
      </c>
      <c r="D29" s="8">
        <v>104.02547822475316</v>
      </c>
      <c r="E29" s="8">
        <v>104.86740338757892</v>
      </c>
      <c r="F29" s="8">
        <v>110.89814418709109</v>
      </c>
      <c r="G29" s="18">
        <v>122.05353548217937</v>
      </c>
      <c r="H29" s="8">
        <v>110.07994716904778</v>
      </c>
      <c r="I29" s="8">
        <v>132.76064908397097</v>
      </c>
      <c r="J29" s="8">
        <v>120.53438026177834</v>
      </c>
      <c r="K29" s="8">
        <v>121.18752032566169</v>
      </c>
      <c r="L29" s="8">
        <v>103.11969522513758</v>
      </c>
      <c r="M29" s="8">
        <v>106.06539634362797</v>
      </c>
      <c r="N29" s="8">
        <v>105.61424361869565</v>
      </c>
      <c r="O29" s="8">
        <v>107.20996810544455</v>
      </c>
      <c r="P29" s="8">
        <v>119.76304489844568</v>
      </c>
      <c r="Q29" s="8">
        <v>112.99299672188172</v>
      </c>
    </row>
    <row r="30" spans="1:17" x14ac:dyDescent="0.25">
      <c r="A30" s="7">
        <v>38749</v>
      </c>
      <c r="B30" s="8">
        <v>66.799935150281584</v>
      </c>
      <c r="C30" s="8">
        <v>152.81713060666348</v>
      </c>
      <c r="D30" s="8">
        <v>94.476679162946255</v>
      </c>
      <c r="E30" s="8">
        <v>102.76879686969976</v>
      </c>
      <c r="F30" s="8">
        <v>105.97879012029054</v>
      </c>
      <c r="G30" s="18">
        <v>123.93132505361568</v>
      </c>
      <c r="H30" s="8">
        <v>110.1388472690852</v>
      </c>
      <c r="I30" s="8">
        <v>127.92916338827219</v>
      </c>
      <c r="J30" s="8">
        <v>116.16327035805698</v>
      </c>
      <c r="K30" s="8">
        <v>115.14633993998214</v>
      </c>
      <c r="L30" s="8">
        <v>105.62499078091874</v>
      </c>
      <c r="M30" s="8">
        <v>106.55129342370006</v>
      </c>
      <c r="N30" s="8">
        <v>105.87649891566883</v>
      </c>
      <c r="O30" s="8">
        <v>103.17925862155339</v>
      </c>
      <c r="P30" s="8">
        <v>114.79023313424754</v>
      </c>
      <c r="Q30" s="8">
        <v>104.86422697267481</v>
      </c>
    </row>
    <row r="31" spans="1:17" x14ac:dyDescent="0.25">
      <c r="A31" s="7">
        <v>38777</v>
      </c>
      <c r="B31" s="8">
        <v>126.90148536540092</v>
      </c>
      <c r="C31" s="8">
        <v>238.18479937491816</v>
      </c>
      <c r="D31" s="8">
        <v>106.30049057849604</v>
      </c>
      <c r="E31" s="8">
        <v>118.4169295174283</v>
      </c>
      <c r="F31" s="8">
        <v>107.80846500016688</v>
      </c>
      <c r="G31" s="18">
        <v>128.27956204831111</v>
      </c>
      <c r="H31" s="8">
        <v>130.60248978599466</v>
      </c>
      <c r="I31" s="8">
        <v>126.34650265751088</v>
      </c>
      <c r="J31" s="8">
        <v>125.89130837722755</v>
      </c>
      <c r="K31" s="8">
        <v>118.8787343047331</v>
      </c>
      <c r="L31" s="8">
        <v>110.92707419108019</v>
      </c>
      <c r="M31" s="8">
        <v>106.51618329782508</v>
      </c>
      <c r="N31" s="8">
        <v>106.4849151783533</v>
      </c>
      <c r="O31" s="8">
        <v>110.66654976482337</v>
      </c>
      <c r="P31" s="8">
        <v>115.67678077183716</v>
      </c>
      <c r="Q31" s="8">
        <v>115.72576921482778</v>
      </c>
    </row>
    <row r="32" spans="1:17" x14ac:dyDescent="0.25">
      <c r="A32" s="7">
        <v>38808</v>
      </c>
      <c r="B32" s="8">
        <v>190.89325945127311</v>
      </c>
      <c r="C32" s="8">
        <v>212.9558770853929</v>
      </c>
      <c r="D32" s="8">
        <v>104.06232806848172</v>
      </c>
      <c r="E32" s="8">
        <v>116.27656379656308</v>
      </c>
      <c r="F32" s="8">
        <v>103.30812404244445</v>
      </c>
      <c r="G32" s="18">
        <v>121.06323839661277</v>
      </c>
      <c r="H32" s="8">
        <v>119.69960614902122</v>
      </c>
      <c r="I32" s="8">
        <v>119.95938108961903</v>
      </c>
      <c r="J32" s="8">
        <v>128.24261287306604</v>
      </c>
      <c r="K32" s="8">
        <v>116.67162625610401</v>
      </c>
      <c r="L32" s="8">
        <v>109.55963446528317</v>
      </c>
      <c r="M32" s="8">
        <v>106.16647225800222</v>
      </c>
      <c r="N32" s="8">
        <v>106.48940512144154</v>
      </c>
      <c r="O32" s="8">
        <v>113.79316898104793</v>
      </c>
      <c r="P32" s="8">
        <v>124.47528641611886</v>
      </c>
      <c r="Q32" s="8">
        <v>118.8334615196345</v>
      </c>
    </row>
    <row r="33" spans="1:17" x14ac:dyDescent="0.25">
      <c r="A33" s="7">
        <v>38838</v>
      </c>
      <c r="B33" s="8">
        <v>279.84557514102431</v>
      </c>
      <c r="C33" s="8">
        <v>264.9244956064972</v>
      </c>
      <c r="D33" s="8">
        <v>109.14778319025903</v>
      </c>
      <c r="E33" s="8">
        <v>118.86464832069062</v>
      </c>
      <c r="F33" s="8">
        <v>113.83030270590797</v>
      </c>
      <c r="G33" s="18">
        <v>123.6345336493748</v>
      </c>
      <c r="H33" s="8">
        <v>125.38776142941701</v>
      </c>
      <c r="I33" s="8">
        <v>114.01018862831866</v>
      </c>
      <c r="J33" s="8">
        <v>137.11278422871595</v>
      </c>
      <c r="K33" s="8">
        <v>120.75039508303405</v>
      </c>
      <c r="L33" s="8">
        <v>112.86654107060588</v>
      </c>
      <c r="M33" s="8">
        <v>108.24069927370759</v>
      </c>
      <c r="N33" s="8">
        <v>109.95545278008944</v>
      </c>
      <c r="O33" s="8">
        <v>115.61972989067471</v>
      </c>
      <c r="P33" s="8">
        <v>121.67593661444187</v>
      </c>
      <c r="Q33" s="8">
        <v>126.17728874952645</v>
      </c>
    </row>
    <row r="34" spans="1:17" x14ac:dyDescent="0.25">
      <c r="A34" s="7">
        <v>38869</v>
      </c>
      <c r="B34" s="8">
        <v>188.65736500876861</v>
      </c>
      <c r="C34" s="8">
        <v>183.92299961877285</v>
      </c>
      <c r="D34" s="8">
        <v>106.29549964163019</v>
      </c>
      <c r="E34" s="8">
        <v>117.28654556936536</v>
      </c>
      <c r="F34" s="8">
        <v>116.36176738876209</v>
      </c>
      <c r="G34" s="18">
        <v>123.04387860618962</v>
      </c>
      <c r="H34" s="8">
        <v>124.089641585853</v>
      </c>
      <c r="I34" s="8">
        <v>113.57675957836602</v>
      </c>
      <c r="J34" s="8">
        <v>131.55583310362056</v>
      </c>
      <c r="K34" s="8">
        <v>124.12378407457263</v>
      </c>
      <c r="L34" s="8">
        <v>114.64181596647083</v>
      </c>
      <c r="M34" s="8">
        <v>109.73536841020032</v>
      </c>
      <c r="N34" s="8">
        <v>113.13563898615691</v>
      </c>
      <c r="O34" s="8">
        <v>119.51321615711934</v>
      </c>
      <c r="P34" s="8">
        <v>118.53055349200829</v>
      </c>
      <c r="Q34" s="8">
        <v>119.05001251380077</v>
      </c>
    </row>
    <row r="35" spans="1:17" x14ac:dyDescent="0.25">
      <c r="A35" s="7">
        <v>38899</v>
      </c>
      <c r="B35" s="8">
        <v>103.80806059487988</v>
      </c>
      <c r="C35" s="8">
        <v>153.09807832257891</v>
      </c>
      <c r="D35" s="8">
        <v>109.34349281382126</v>
      </c>
      <c r="E35" s="8">
        <v>119.78074213672392</v>
      </c>
      <c r="F35" s="8">
        <v>118.15558214469775</v>
      </c>
      <c r="G35" s="18">
        <v>126.59829794059057</v>
      </c>
      <c r="H35" s="8">
        <v>121.81954176105575</v>
      </c>
      <c r="I35" s="8">
        <v>126.24678186230716</v>
      </c>
      <c r="J35" s="8">
        <v>129.90727592241652</v>
      </c>
      <c r="K35" s="8">
        <v>123.79528186882386</v>
      </c>
      <c r="L35" s="8">
        <v>113.98020746325039</v>
      </c>
      <c r="M35" s="8">
        <v>108.97220421301697</v>
      </c>
      <c r="N35" s="8">
        <v>110.93059150416103</v>
      </c>
      <c r="O35" s="8">
        <v>113.40797262538358</v>
      </c>
      <c r="P35" s="8">
        <v>134.38200139148455</v>
      </c>
      <c r="Q35" s="8">
        <v>112.85257418877023</v>
      </c>
    </row>
    <row r="36" spans="1:17" x14ac:dyDescent="0.25">
      <c r="A36" s="7">
        <v>38930</v>
      </c>
      <c r="B36" s="8">
        <v>71.254452784086496</v>
      </c>
      <c r="C36" s="8">
        <v>162.44218032488016</v>
      </c>
      <c r="D36" s="8">
        <v>107.52376962357029</v>
      </c>
      <c r="E36" s="8">
        <v>120.7443974957074</v>
      </c>
      <c r="F36" s="8">
        <v>119.41583852801693</v>
      </c>
      <c r="G36" s="18">
        <v>128.15126651198253</v>
      </c>
      <c r="H36" s="8">
        <v>125.43097840785731</v>
      </c>
      <c r="I36" s="8">
        <v>126.72357669459835</v>
      </c>
      <c r="J36" s="8">
        <v>130.90287167572222</v>
      </c>
      <c r="K36" s="8">
        <v>126.59749876944252</v>
      </c>
      <c r="L36" s="8">
        <v>113.75738946752014</v>
      </c>
      <c r="M36" s="8">
        <v>109.83618379088882</v>
      </c>
      <c r="N36" s="8">
        <v>111.71014314655727</v>
      </c>
      <c r="O36" s="8">
        <v>118.97511825135906</v>
      </c>
      <c r="P36" s="8">
        <v>125.08217374991506</v>
      </c>
      <c r="Q36" s="8">
        <v>120.3181917108528</v>
      </c>
    </row>
    <row r="37" spans="1:17" x14ac:dyDescent="0.25">
      <c r="A37" s="7">
        <v>38961</v>
      </c>
      <c r="B37" s="8">
        <v>66.922318970060033</v>
      </c>
      <c r="C37" s="8">
        <v>102.8218873821266</v>
      </c>
      <c r="D37" s="8">
        <v>107.0166313267876</v>
      </c>
      <c r="E37" s="8">
        <v>119.7106543220991</v>
      </c>
      <c r="F37" s="8">
        <v>109.77899163860454</v>
      </c>
      <c r="G37" s="18">
        <v>131.87538002531082</v>
      </c>
      <c r="H37" s="8">
        <v>123.16276868717833</v>
      </c>
      <c r="I37" s="8">
        <v>126.64824506737062</v>
      </c>
      <c r="J37" s="8">
        <v>130.17492225964443</v>
      </c>
      <c r="K37" s="8">
        <v>125.7779115024296</v>
      </c>
      <c r="L37" s="8">
        <v>114.54726918822536</v>
      </c>
      <c r="M37" s="8">
        <v>111.0279642897677</v>
      </c>
      <c r="N37" s="8">
        <v>113.17141916699018</v>
      </c>
      <c r="O37" s="8">
        <v>116.19523950045144</v>
      </c>
      <c r="P37" s="8">
        <v>119.39897417564372</v>
      </c>
      <c r="Q37" s="8">
        <v>118.08445056947545</v>
      </c>
    </row>
    <row r="38" spans="1:17" x14ac:dyDescent="0.25">
      <c r="A38" s="7">
        <v>38991</v>
      </c>
      <c r="B38" s="8">
        <v>62.945135350667492</v>
      </c>
      <c r="C38" s="8">
        <v>110.57112376295186</v>
      </c>
      <c r="D38" s="8">
        <v>109.48227680702465</v>
      </c>
      <c r="E38" s="8">
        <v>124.1158904033081</v>
      </c>
      <c r="F38" s="8">
        <v>112.62058228146405</v>
      </c>
      <c r="G38" s="18">
        <v>127.96110870257027</v>
      </c>
      <c r="H38" s="8">
        <v>124.44132917177957</v>
      </c>
      <c r="I38" s="8">
        <v>128.57783375686762</v>
      </c>
      <c r="J38" s="8">
        <v>132.22479700308301</v>
      </c>
      <c r="K38" s="8">
        <v>130.18144536730929</v>
      </c>
      <c r="L38" s="8">
        <v>115.52887477223533</v>
      </c>
      <c r="M38" s="8">
        <v>110.56394555944924</v>
      </c>
      <c r="N38" s="8">
        <v>113.35876791035464</v>
      </c>
      <c r="O38" s="8">
        <v>111.84534814568269</v>
      </c>
      <c r="P38" s="8">
        <v>119.82164753873919</v>
      </c>
      <c r="Q38" s="8">
        <v>122.25583329995277</v>
      </c>
    </row>
    <row r="39" spans="1:17" x14ac:dyDescent="0.25">
      <c r="A39" s="7">
        <v>39022</v>
      </c>
      <c r="B39" s="8">
        <v>80.073034281780551</v>
      </c>
      <c r="C39" s="8">
        <v>63.654083667509283</v>
      </c>
      <c r="D39" s="8">
        <v>98.229672680641201</v>
      </c>
      <c r="E39" s="8">
        <v>123.80692847607784</v>
      </c>
      <c r="F39" s="8">
        <v>110.51193217223496</v>
      </c>
      <c r="G39" s="18">
        <v>131.10738675413896</v>
      </c>
      <c r="H39" s="8">
        <v>129.7340667183079</v>
      </c>
      <c r="I39" s="8">
        <v>130.71584626110976</v>
      </c>
      <c r="J39" s="8">
        <v>134.12269963587892</v>
      </c>
      <c r="K39" s="8">
        <v>132.01831998294654</v>
      </c>
      <c r="L39" s="8">
        <v>117.10426842378962</v>
      </c>
      <c r="M39" s="8">
        <v>110.86948575427485</v>
      </c>
      <c r="N39" s="8">
        <v>113.81305186894284</v>
      </c>
      <c r="O39" s="8">
        <v>111.26478247447879</v>
      </c>
      <c r="P39" s="8">
        <v>120.52661429096557</v>
      </c>
      <c r="Q39" s="8">
        <v>121.68577543181429</v>
      </c>
    </row>
    <row r="40" spans="1:17" x14ac:dyDescent="0.25">
      <c r="A40" s="7">
        <v>39052</v>
      </c>
      <c r="B40" s="8">
        <v>97.560115199302984</v>
      </c>
      <c r="C40" s="8">
        <v>82.962928416460926</v>
      </c>
      <c r="D40" s="8">
        <v>104.99298455301889</v>
      </c>
      <c r="E40" s="8">
        <v>119.74174704709736</v>
      </c>
      <c r="F40" s="8">
        <v>119.22396083304716</v>
      </c>
      <c r="G40" s="18">
        <v>128.95722387346774</v>
      </c>
      <c r="H40" s="8">
        <v>118.90351803992705</v>
      </c>
      <c r="I40" s="8">
        <v>131.13681697287012</v>
      </c>
      <c r="J40" s="8">
        <v>135.47009941819937</v>
      </c>
      <c r="K40" s="8">
        <v>136.39177855775918</v>
      </c>
      <c r="L40" s="8">
        <v>120.91719968221722</v>
      </c>
      <c r="M40" s="8">
        <v>112.09775240438664</v>
      </c>
      <c r="N40" s="8">
        <v>115.03008219292292</v>
      </c>
      <c r="O40" s="8">
        <v>109.26234821968986</v>
      </c>
      <c r="P40" s="8">
        <v>123.115793259659</v>
      </c>
      <c r="Q40" s="8">
        <v>127.9270394608093</v>
      </c>
    </row>
    <row r="41" spans="1:17" x14ac:dyDescent="0.25">
      <c r="A41" s="7">
        <v>39083</v>
      </c>
      <c r="B41" s="8">
        <v>69.907781958416678</v>
      </c>
      <c r="C41" s="8">
        <v>50.887525806232418</v>
      </c>
      <c r="D41" s="8">
        <v>102.20540890235199</v>
      </c>
      <c r="E41" s="8">
        <v>109.93223324576509</v>
      </c>
      <c r="F41" s="8">
        <v>116.55530516220442</v>
      </c>
      <c r="G41" s="18">
        <v>135.751238143709</v>
      </c>
      <c r="H41" s="8">
        <v>122.23919106504033</v>
      </c>
      <c r="I41" s="8">
        <v>148.90691538804009</v>
      </c>
      <c r="J41" s="8">
        <v>136.60659645904616</v>
      </c>
      <c r="K41" s="8">
        <v>140.95887130924027</v>
      </c>
      <c r="L41" s="8">
        <v>109.43889451324571</v>
      </c>
      <c r="M41" s="8">
        <v>111.90410041898843</v>
      </c>
      <c r="N41" s="8">
        <v>112.18968237435227</v>
      </c>
      <c r="O41" s="8">
        <v>114.39913290624091</v>
      </c>
      <c r="P41" s="8">
        <v>130.87739514779889</v>
      </c>
      <c r="Q41" s="8">
        <v>124.17779795155342</v>
      </c>
    </row>
    <row r="42" spans="1:17" x14ac:dyDescent="0.25">
      <c r="A42" s="7">
        <v>39114</v>
      </c>
      <c r="B42" s="8">
        <v>69.775205940087332</v>
      </c>
      <c r="C42" s="8">
        <v>72.008330043737629</v>
      </c>
      <c r="D42" s="8">
        <v>94.447489237529581</v>
      </c>
      <c r="E42" s="8">
        <v>109.69851867768914</v>
      </c>
      <c r="F42" s="8">
        <v>110.69663982933307</v>
      </c>
      <c r="G42" s="18">
        <v>138.79714457533393</v>
      </c>
      <c r="H42" s="8">
        <v>120.4578971615571</v>
      </c>
      <c r="I42" s="8">
        <v>145.14225991431275</v>
      </c>
      <c r="J42" s="8">
        <v>130.76190881599757</v>
      </c>
      <c r="K42" s="8">
        <v>134.14478871711805</v>
      </c>
      <c r="L42" s="8">
        <v>111.08668430434111</v>
      </c>
      <c r="M42" s="8">
        <v>112.5604037906343</v>
      </c>
      <c r="N42" s="8">
        <v>112.72931905042871</v>
      </c>
      <c r="O42" s="8">
        <v>109.76855765326515</v>
      </c>
      <c r="P42" s="8">
        <v>128.38995881288415</v>
      </c>
      <c r="Q42" s="8">
        <v>119.18907128025364</v>
      </c>
    </row>
    <row r="43" spans="1:17" x14ac:dyDescent="0.25">
      <c r="A43" s="7">
        <v>39142</v>
      </c>
      <c r="B43" s="8">
        <v>135.07051446735721</v>
      </c>
      <c r="C43" s="8">
        <v>247.66896035037828</v>
      </c>
      <c r="D43" s="8">
        <v>104.58110049693461</v>
      </c>
      <c r="E43" s="8">
        <v>126.88270382498312</v>
      </c>
      <c r="F43" s="8">
        <v>114.42696410977851</v>
      </c>
      <c r="G43" s="18">
        <v>142.99603944525325</v>
      </c>
      <c r="H43" s="8">
        <v>143.638585226195</v>
      </c>
      <c r="I43" s="8">
        <v>141.37959547308338</v>
      </c>
      <c r="J43" s="8">
        <v>142.63669581282272</v>
      </c>
      <c r="K43" s="8">
        <v>139.42220799572493</v>
      </c>
      <c r="L43" s="8">
        <v>117.47126336276246</v>
      </c>
      <c r="M43" s="8">
        <v>112.68684089297119</v>
      </c>
      <c r="N43" s="8">
        <v>113.43394846009436</v>
      </c>
      <c r="O43" s="8">
        <v>118.64032435033585</v>
      </c>
      <c r="P43" s="8">
        <v>129.10292037022904</v>
      </c>
      <c r="Q43" s="8">
        <v>133.17044937528382</v>
      </c>
    </row>
    <row r="44" spans="1:17" x14ac:dyDescent="0.25">
      <c r="A44" s="7">
        <v>39173</v>
      </c>
      <c r="B44" s="8">
        <v>221.84990548357524</v>
      </c>
      <c r="C44" s="8">
        <v>255.28242129673191</v>
      </c>
      <c r="D44" s="8">
        <v>103.14936532253986</v>
      </c>
      <c r="E44" s="8">
        <v>124.85819169970812</v>
      </c>
      <c r="F44" s="8">
        <v>110.87351217824026</v>
      </c>
      <c r="G44" s="18">
        <v>133.47483141983872</v>
      </c>
      <c r="H44" s="8">
        <v>133.59184747695164</v>
      </c>
      <c r="I44" s="8">
        <v>134.17226894582751</v>
      </c>
      <c r="J44" s="8">
        <v>145.60313462864846</v>
      </c>
      <c r="K44" s="8">
        <v>136.65726164801654</v>
      </c>
      <c r="L44" s="8">
        <v>114.59945213931366</v>
      </c>
      <c r="M44" s="8">
        <v>112.16894884860082</v>
      </c>
      <c r="N44" s="8">
        <v>112.80428527653625</v>
      </c>
      <c r="O44" s="8">
        <v>121.85408332049283</v>
      </c>
      <c r="P44" s="8">
        <v>124.68581446560738</v>
      </c>
      <c r="Q44" s="8">
        <v>130.4219797678401</v>
      </c>
    </row>
    <row r="45" spans="1:17" x14ac:dyDescent="0.25">
      <c r="A45" s="7">
        <v>39203</v>
      </c>
      <c r="B45" s="8">
        <v>329.80886068857546</v>
      </c>
      <c r="C45" s="8">
        <v>253.63221809073568</v>
      </c>
      <c r="D45" s="8">
        <v>106.49724369653499</v>
      </c>
      <c r="E45" s="8">
        <v>128.45394300314825</v>
      </c>
      <c r="F45" s="8">
        <v>120.482744306566</v>
      </c>
      <c r="G45" s="18">
        <v>137.02396392952184</v>
      </c>
      <c r="H45" s="8">
        <v>137.27301397968213</v>
      </c>
      <c r="I45" s="8">
        <v>126.8185925449874</v>
      </c>
      <c r="J45" s="8">
        <v>156.85604721329895</v>
      </c>
      <c r="K45" s="8">
        <v>141.05530438062058</v>
      </c>
      <c r="L45" s="8">
        <v>119.71589743228877</v>
      </c>
      <c r="M45" s="8">
        <v>115.21380783836315</v>
      </c>
      <c r="N45" s="8">
        <v>117.164658965588</v>
      </c>
      <c r="O45" s="8">
        <v>124.18883005548184</v>
      </c>
      <c r="P45" s="8">
        <v>130.80140477076429</v>
      </c>
      <c r="Q45" s="8">
        <v>144.17869095115842</v>
      </c>
    </row>
    <row r="46" spans="1:17" x14ac:dyDescent="0.25">
      <c r="A46" s="7">
        <v>39234</v>
      </c>
      <c r="B46" s="8">
        <v>219.70144711394153</v>
      </c>
      <c r="C46" s="8">
        <v>180.29198879565078</v>
      </c>
      <c r="D46" s="8">
        <v>102.77532057191836</v>
      </c>
      <c r="E46" s="8">
        <v>123.61381633312189</v>
      </c>
      <c r="F46" s="8">
        <v>118.91858938656186</v>
      </c>
      <c r="G46" s="18">
        <v>135.98658581513553</v>
      </c>
      <c r="H46" s="8">
        <v>136.94504750674477</v>
      </c>
      <c r="I46" s="8">
        <v>124.51904709789341</v>
      </c>
      <c r="J46" s="8">
        <v>150.37635415445689</v>
      </c>
      <c r="K46" s="8">
        <v>143.65222867025258</v>
      </c>
      <c r="L46" s="8">
        <v>121.31784010604233</v>
      </c>
      <c r="M46" s="8">
        <v>116.44294170444181</v>
      </c>
      <c r="N46" s="8">
        <v>119.71262377767557</v>
      </c>
      <c r="O46" s="8">
        <v>128.16287866928269</v>
      </c>
      <c r="P46" s="8">
        <v>131.71204264809072</v>
      </c>
      <c r="Q46" s="8">
        <v>135.61875857941516</v>
      </c>
    </row>
    <row r="47" spans="1:17" x14ac:dyDescent="0.25">
      <c r="A47" s="7">
        <v>39264</v>
      </c>
      <c r="B47" s="8">
        <v>109.57605605554018</v>
      </c>
      <c r="C47" s="8">
        <v>158.41212693114653</v>
      </c>
      <c r="D47" s="8">
        <v>101.30076108488886</v>
      </c>
      <c r="E47" s="8">
        <v>123.18963123418615</v>
      </c>
      <c r="F47" s="8">
        <v>117.67897703960853</v>
      </c>
      <c r="G47" s="18">
        <v>142.82248956396933</v>
      </c>
      <c r="H47" s="8">
        <v>135.91222633375637</v>
      </c>
      <c r="I47" s="8">
        <v>138.49153419471563</v>
      </c>
      <c r="J47" s="8">
        <v>147.58889346079556</v>
      </c>
      <c r="K47" s="8">
        <v>142.17834820947422</v>
      </c>
      <c r="L47" s="8">
        <v>120.39366360494792</v>
      </c>
      <c r="M47" s="8">
        <v>115.08763434724796</v>
      </c>
      <c r="N47" s="8">
        <v>117.83415056824256</v>
      </c>
      <c r="O47" s="8">
        <v>120.01476844025774</v>
      </c>
      <c r="P47" s="8">
        <v>147.5314632715409</v>
      </c>
      <c r="Q47" s="8">
        <v>138.20002485973453</v>
      </c>
    </row>
    <row r="48" spans="1:17" x14ac:dyDescent="0.25">
      <c r="A48" s="7">
        <v>39295</v>
      </c>
      <c r="B48" s="8">
        <v>70.409745585459177</v>
      </c>
      <c r="C48" s="8">
        <v>105.2736651044694</v>
      </c>
      <c r="D48" s="8">
        <v>105.42477214833659</v>
      </c>
      <c r="E48" s="8">
        <v>128.42225287656314</v>
      </c>
      <c r="F48" s="8">
        <v>118.00215992937572</v>
      </c>
      <c r="G48" s="18">
        <v>144.03194638961224</v>
      </c>
      <c r="H48" s="8">
        <v>140.28455509304629</v>
      </c>
      <c r="I48" s="8">
        <v>135.97772721446717</v>
      </c>
      <c r="J48" s="8">
        <v>146.79564466649921</v>
      </c>
      <c r="K48" s="8">
        <v>145.02093254871346</v>
      </c>
      <c r="L48" s="8">
        <v>122.0194411692235</v>
      </c>
      <c r="M48" s="8">
        <v>115.32336037795187</v>
      </c>
      <c r="N48" s="8">
        <v>118.03770501328611</v>
      </c>
      <c r="O48" s="8">
        <v>125.22863182507929</v>
      </c>
      <c r="P48" s="8">
        <v>137.95009363820989</v>
      </c>
      <c r="Q48" s="8">
        <v>142.52071772273376</v>
      </c>
    </row>
    <row r="49" spans="1:17" x14ac:dyDescent="0.25">
      <c r="A49" s="7">
        <v>39326</v>
      </c>
      <c r="B49" s="8">
        <v>64.363512143188871</v>
      </c>
      <c r="C49" s="8">
        <v>80.567216760575477</v>
      </c>
      <c r="D49" s="8">
        <v>103.2431409863342</v>
      </c>
      <c r="E49" s="8">
        <v>131.08455246128631</v>
      </c>
      <c r="F49" s="8">
        <v>112.13813494585708</v>
      </c>
      <c r="G49" s="18">
        <v>144.63339541365633</v>
      </c>
      <c r="H49" s="8">
        <v>137.95223882129494</v>
      </c>
      <c r="I49" s="8">
        <v>137.3639835410913</v>
      </c>
      <c r="J49" s="8">
        <v>143.87713398750367</v>
      </c>
      <c r="K49" s="8">
        <v>139.88084258282129</v>
      </c>
      <c r="L49" s="8">
        <v>121.01716369789503</v>
      </c>
      <c r="M49" s="8">
        <v>115.49902392336564</v>
      </c>
      <c r="N49" s="8">
        <v>118.03152570918509</v>
      </c>
      <c r="O49" s="8">
        <v>121.54790247072893</v>
      </c>
      <c r="P49" s="8">
        <v>129.39773510485693</v>
      </c>
      <c r="Q49" s="8">
        <v>130.43783428305028</v>
      </c>
    </row>
    <row r="50" spans="1:17" x14ac:dyDescent="0.25">
      <c r="A50" s="7">
        <v>39356</v>
      </c>
      <c r="B50" s="8">
        <v>66.727522420653429</v>
      </c>
      <c r="C50" s="8">
        <v>67.213702378305214</v>
      </c>
      <c r="D50" s="8">
        <v>104.56882813842586</v>
      </c>
      <c r="E50" s="8">
        <v>138.76001032246342</v>
      </c>
      <c r="F50" s="8">
        <v>111.84104765531319</v>
      </c>
      <c r="G50" s="18">
        <v>142.74653235440883</v>
      </c>
      <c r="H50" s="8">
        <v>145.73802454403565</v>
      </c>
      <c r="I50" s="8">
        <v>141.39326340180725</v>
      </c>
      <c r="J50" s="8">
        <v>149.04246046238984</v>
      </c>
      <c r="K50" s="8">
        <v>143.9614485596052</v>
      </c>
      <c r="L50" s="8">
        <v>123.77767541604257</v>
      </c>
      <c r="M50" s="8">
        <v>115.86998683901211</v>
      </c>
      <c r="N50" s="8">
        <v>118.21041033886594</v>
      </c>
      <c r="O50" s="8">
        <v>118.93247019961433</v>
      </c>
      <c r="P50" s="8">
        <v>127.4444976019856</v>
      </c>
      <c r="Q50" s="8">
        <v>141.21272198930285</v>
      </c>
    </row>
    <row r="51" spans="1:17" x14ac:dyDescent="0.25">
      <c r="A51" s="7">
        <v>39387</v>
      </c>
      <c r="B51" s="8">
        <v>83.964803397923021</v>
      </c>
      <c r="C51" s="8">
        <v>53.165059351789658</v>
      </c>
      <c r="D51" s="8">
        <v>97.339702770170604</v>
      </c>
      <c r="E51" s="8">
        <v>136.61399284174945</v>
      </c>
      <c r="F51" s="8">
        <v>110.52502742808707</v>
      </c>
      <c r="G51" s="18">
        <v>143.21543421406665</v>
      </c>
      <c r="H51" s="8">
        <v>146.75402379018402</v>
      </c>
      <c r="I51" s="8">
        <v>144.96854891712624</v>
      </c>
      <c r="J51" s="8">
        <v>148.87285453251289</v>
      </c>
      <c r="K51" s="8">
        <v>144.28542671203786</v>
      </c>
      <c r="L51" s="8">
        <v>124.3561397274128</v>
      </c>
      <c r="M51" s="8">
        <v>118.35075015218703</v>
      </c>
      <c r="N51" s="8">
        <v>121.1384307743055</v>
      </c>
      <c r="O51" s="8">
        <v>118.95043626880188</v>
      </c>
      <c r="P51" s="8">
        <v>127.50050464629632</v>
      </c>
      <c r="Q51" s="8">
        <v>143.09453249700726</v>
      </c>
    </row>
    <row r="52" spans="1:17" x14ac:dyDescent="0.25">
      <c r="A52" s="7">
        <v>39417</v>
      </c>
      <c r="B52" s="8">
        <v>95.884795032042447</v>
      </c>
      <c r="C52" s="8">
        <v>68.615195520584422</v>
      </c>
      <c r="D52" s="8">
        <v>104.53255570094025</v>
      </c>
      <c r="E52" s="8">
        <v>130.82770708317463</v>
      </c>
      <c r="F52" s="8">
        <v>120.25046739706984</v>
      </c>
      <c r="G52" s="18">
        <v>138.39450886846663</v>
      </c>
      <c r="H52" s="8">
        <v>133.34146415988798</v>
      </c>
      <c r="I52" s="8">
        <v>145.04544828527528</v>
      </c>
      <c r="J52" s="8">
        <v>150.373182056015</v>
      </c>
      <c r="K52" s="8">
        <v>148.16452793535768</v>
      </c>
      <c r="L52" s="8">
        <v>123.24750798738926</v>
      </c>
      <c r="M52" s="8">
        <v>119.02682880163647</v>
      </c>
      <c r="N52" s="8">
        <v>120.6705833649399</v>
      </c>
      <c r="O52" s="8">
        <v>116.21404830039177</v>
      </c>
      <c r="P52" s="8">
        <v>129.11811548712458</v>
      </c>
      <c r="Q52" s="8">
        <v>146.03351252543629</v>
      </c>
    </row>
    <row r="53" spans="1:17" x14ac:dyDescent="0.25">
      <c r="A53" s="7">
        <v>39448</v>
      </c>
      <c r="B53" s="8">
        <v>66.478016412567541</v>
      </c>
      <c r="C53" s="8">
        <v>34.155496633169783</v>
      </c>
      <c r="D53" s="8">
        <v>101.51195521407632</v>
      </c>
      <c r="E53" s="8">
        <v>121.84460251251801</v>
      </c>
      <c r="F53" s="8">
        <v>125.75604821236348</v>
      </c>
      <c r="G53" s="18">
        <v>147.91516654997884</v>
      </c>
      <c r="H53" s="8">
        <v>137.41853265028573</v>
      </c>
      <c r="I53" s="8">
        <v>156.68158356482354</v>
      </c>
      <c r="J53" s="8">
        <v>152.2399948665676</v>
      </c>
      <c r="K53" s="8">
        <v>153.10121522328177</v>
      </c>
      <c r="L53" s="8">
        <v>118.04549995986385</v>
      </c>
      <c r="M53" s="8">
        <v>113.80870976136907</v>
      </c>
      <c r="N53" s="8">
        <v>112.82230663923187</v>
      </c>
      <c r="O53" s="8">
        <v>122.65755937792113</v>
      </c>
      <c r="P53" s="8">
        <v>135.59705210200227</v>
      </c>
      <c r="Q53" s="8">
        <v>153.06471700491437</v>
      </c>
    </row>
    <row r="54" spans="1:17" x14ac:dyDescent="0.25">
      <c r="A54" s="7">
        <v>39479</v>
      </c>
      <c r="B54" s="8">
        <v>68.684499563404373</v>
      </c>
      <c r="C54" s="8">
        <v>58.973009445759104</v>
      </c>
      <c r="D54" s="8">
        <v>97.654605898411845</v>
      </c>
      <c r="E54" s="8">
        <v>119.05995651145108</v>
      </c>
      <c r="F54" s="8">
        <v>119.22420046446574</v>
      </c>
      <c r="G54" s="18">
        <v>150.62739306087849</v>
      </c>
      <c r="H54" s="8">
        <v>134.87469950281096</v>
      </c>
      <c r="I54" s="8">
        <v>150.98106793772195</v>
      </c>
      <c r="J54" s="8">
        <v>146.2376918309528</v>
      </c>
      <c r="K54" s="8">
        <v>146.66367464589192</v>
      </c>
      <c r="L54" s="8">
        <v>121.34102912444735</v>
      </c>
      <c r="M54" s="8">
        <v>117.07542146710281</v>
      </c>
      <c r="N54" s="8">
        <v>116.67435910124134</v>
      </c>
      <c r="O54" s="8">
        <v>115.68527529924029</v>
      </c>
      <c r="P54" s="8">
        <v>134.30506192738667</v>
      </c>
      <c r="Q54" s="8">
        <v>137.32474391622623</v>
      </c>
    </row>
    <row r="55" spans="1:17" x14ac:dyDescent="0.25">
      <c r="A55" s="7">
        <v>39508</v>
      </c>
      <c r="B55" s="8">
        <v>134.99408222831698</v>
      </c>
      <c r="C55" s="8">
        <v>157.05404450748907</v>
      </c>
      <c r="D55" s="8">
        <v>104.3975309769033</v>
      </c>
      <c r="E55" s="8">
        <v>129.66358358865563</v>
      </c>
      <c r="F55" s="8">
        <v>120.24885565491358</v>
      </c>
      <c r="G55" s="18">
        <v>151.29946177326383</v>
      </c>
      <c r="H55" s="8">
        <v>148.09037630343897</v>
      </c>
      <c r="I55" s="8">
        <v>146.14582806558045</v>
      </c>
      <c r="J55" s="8">
        <v>150.31606698601718</v>
      </c>
      <c r="K55" s="8">
        <v>144.80846349557507</v>
      </c>
      <c r="L55" s="8">
        <v>121.38912080370055</v>
      </c>
      <c r="M55" s="8">
        <v>117.22839011269328</v>
      </c>
      <c r="N55" s="8">
        <v>116.98169599668276</v>
      </c>
      <c r="O55" s="8">
        <v>124.81950538588549</v>
      </c>
      <c r="P55" s="8">
        <v>134.57424716086393</v>
      </c>
      <c r="Q55" s="8">
        <v>133.63402358675833</v>
      </c>
    </row>
    <row r="56" spans="1:17" x14ac:dyDescent="0.25">
      <c r="A56" s="7">
        <v>39539</v>
      </c>
      <c r="B56" s="8">
        <v>220.23861776540605</v>
      </c>
      <c r="C56" s="8">
        <v>239.91334499636011</v>
      </c>
      <c r="D56" s="8">
        <v>100.58560131901508</v>
      </c>
      <c r="E56" s="8">
        <v>137.31360119082652</v>
      </c>
      <c r="F56" s="8">
        <v>114.97870835770038</v>
      </c>
      <c r="G56" s="18">
        <v>148.68452806066657</v>
      </c>
      <c r="H56" s="8">
        <v>156.59720886749764</v>
      </c>
      <c r="I56" s="8">
        <v>136.05824921923144</v>
      </c>
      <c r="J56" s="8">
        <v>158.74103249197242</v>
      </c>
      <c r="K56" s="8">
        <v>149.61237526085122</v>
      </c>
      <c r="L56" s="8">
        <v>125.82177399766734</v>
      </c>
      <c r="M56" s="8">
        <v>118.02643450436069</v>
      </c>
      <c r="N56" s="8">
        <v>119.2546594948615</v>
      </c>
      <c r="O56" s="8">
        <v>131.24947544440994</v>
      </c>
      <c r="P56" s="8">
        <v>136.27306821377988</v>
      </c>
      <c r="Q56" s="8">
        <v>149.34152145341386</v>
      </c>
    </row>
    <row r="57" spans="1:17" x14ac:dyDescent="0.25">
      <c r="A57" s="7">
        <v>39569</v>
      </c>
      <c r="B57" s="8">
        <v>321.72079167699036</v>
      </c>
      <c r="C57" s="8">
        <v>276.52824600673932</v>
      </c>
      <c r="D57" s="8">
        <v>90.951225916105443</v>
      </c>
      <c r="E57" s="8">
        <v>137.48692679263272</v>
      </c>
      <c r="F57" s="8">
        <v>118.28109800862512</v>
      </c>
      <c r="G57" s="18">
        <v>149.09925671538545</v>
      </c>
      <c r="H57" s="8">
        <v>153.4563222387674</v>
      </c>
      <c r="I57" s="8">
        <v>131.38467916913126</v>
      </c>
      <c r="J57" s="8">
        <v>165.88868767075951</v>
      </c>
      <c r="K57" s="8">
        <v>151.21576755705632</v>
      </c>
      <c r="L57" s="8">
        <v>127.59402266819519</v>
      </c>
      <c r="M57" s="8">
        <v>119.15231349574023</v>
      </c>
      <c r="N57" s="8">
        <v>120.97954556625537</v>
      </c>
      <c r="O57" s="8">
        <v>133.85054703069312</v>
      </c>
      <c r="P57" s="8">
        <v>139.58975169930812</v>
      </c>
      <c r="Q57" s="8">
        <v>152.49572268947261</v>
      </c>
    </row>
    <row r="58" spans="1:17" x14ac:dyDescent="0.25">
      <c r="A58" s="7">
        <v>39600</v>
      </c>
      <c r="B58" s="8">
        <v>211.85740635790529</v>
      </c>
      <c r="C58" s="8">
        <v>225.7896697735379</v>
      </c>
      <c r="D58" s="8">
        <v>98.071326241137868</v>
      </c>
      <c r="E58" s="8">
        <v>128.33319331393241</v>
      </c>
      <c r="F58" s="8">
        <v>128.41279912589087</v>
      </c>
      <c r="G58" s="18">
        <v>147.06545827938766</v>
      </c>
      <c r="H58" s="8">
        <v>142.7097119445634</v>
      </c>
      <c r="I58" s="8">
        <v>125.22450016487801</v>
      </c>
      <c r="J58" s="8">
        <v>154.64867156371932</v>
      </c>
      <c r="K58" s="8">
        <v>150.23474516528833</v>
      </c>
      <c r="L58" s="8">
        <v>127.53844076174722</v>
      </c>
      <c r="M58" s="8">
        <v>121.38057189351841</v>
      </c>
      <c r="N58" s="8">
        <v>124.62259481972704</v>
      </c>
      <c r="O58" s="8">
        <v>135.63150198400152</v>
      </c>
      <c r="P58" s="8">
        <v>141.66702885979393</v>
      </c>
      <c r="Q58" s="8">
        <v>142.06605020382926</v>
      </c>
    </row>
    <row r="59" spans="1:17" x14ac:dyDescent="0.25">
      <c r="A59" s="7">
        <v>39630</v>
      </c>
      <c r="B59" s="8">
        <v>110.97878916724049</v>
      </c>
      <c r="C59" s="8">
        <v>172.39082079228044</v>
      </c>
      <c r="D59" s="8">
        <v>103.67886656555925</v>
      </c>
      <c r="E59" s="8">
        <v>136.75464398717628</v>
      </c>
      <c r="F59" s="8">
        <v>123.69675272440155</v>
      </c>
      <c r="G59" s="18">
        <v>152.13607228741924</v>
      </c>
      <c r="H59" s="8">
        <v>152.20250572879812</v>
      </c>
      <c r="I59" s="8">
        <v>138.95826040100698</v>
      </c>
      <c r="J59" s="8">
        <v>157.12993321633391</v>
      </c>
      <c r="K59" s="8">
        <v>146.8522441297427</v>
      </c>
      <c r="L59" s="8">
        <v>128.8479414144638</v>
      </c>
      <c r="M59" s="8">
        <v>120.76670239650949</v>
      </c>
      <c r="N59" s="8">
        <v>123.58799741086185</v>
      </c>
      <c r="O59" s="8">
        <v>129.98157764731329</v>
      </c>
      <c r="P59" s="8">
        <v>150.49598298441296</v>
      </c>
      <c r="Q59" s="8">
        <v>148.20685812469162</v>
      </c>
    </row>
    <row r="60" spans="1:17" x14ac:dyDescent="0.25">
      <c r="A60" s="7">
        <v>39661</v>
      </c>
      <c r="B60" s="8">
        <v>70.81371768294936</v>
      </c>
      <c r="C60" s="8">
        <v>176.42805181909824</v>
      </c>
      <c r="D60" s="8">
        <v>104.7690757202395</v>
      </c>
      <c r="E60" s="8">
        <v>134.09633833760543</v>
      </c>
      <c r="F60" s="8">
        <v>126.32092835942453</v>
      </c>
      <c r="G60" s="18">
        <v>149.61282870956884</v>
      </c>
      <c r="H60" s="8">
        <v>142.84046117963499</v>
      </c>
      <c r="I60" s="8">
        <v>139.44352450932402</v>
      </c>
      <c r="J60" s="8">
        <v>154.04952785643948</v>
      </c>
      <c r="K60" s="8">
        <v>155.14314259933852</v>
      </c>
      <c r="L60" s="8">
        <v>126.00455452709842</v>
      </c>
      <c r="M60" s="8">
        <v>121.2643409953161</v>
      </c>
      <c r="N60" s="8">
        <v>124.28775827475999</v>
      </c>
      <c r="O60" s="8">
        <v>133.08794294648766</v>
      </c>
      <c r="P60" s="8">
        <v>143.81542258494804</v>
      </c>
      <c r="Q60" s="8">
        <v>147.18002778844789</v>
      </c>
    </row>
    <row r="61" spans="1:17" x14ac:dyDescent="0.25">
      <c r="A61" s="7">
        <v>39692</v>
      </c>
      <c r="B61" s="8">
        <v>67.161260813286447</v>
      </c>
      <c r="C61" s="8">
        <v>86.88274612830962</v>
      </c>
      <c r="D61" s="8">
        <v>102.46918390941443</v>
      </c>
      <c r="E61" s="8">
        <v>140.77953420754767</v>
      </c>
      <c r="F61" s="8">
        <v>120.10366459599464</v>
      </c>
      <c r="G61" s="18">
        <v>149.98841829564219</v>
      </c>
      <c r="H61" s="8">
        <v>148.40330049853929</v>
      </c>
      <c r="I61" s="8">
        <v>138.45377954194683</v>
      </c>
      <c r="J61" s="8">
        <v>153.65089143614958</v>
      </c>
      <c r="K61" s="8">
        <v>150.67968729524461</v>
      </c>
      <c r="L61" s="8">
        <v>127.33158854294209</v>
      </c>
      <c r="M61" s="8">
        <v>121.77432162341779</v>
      </c>
      <c r="N61" s="8">
        <v>124.79368274368979</v>
      </c>
      <c r="O61" s="8">
        <v>131.10744153644066</v>
      </c>
      <c r="P61" s="8">
        <v>135.83322459296181</v>
      </c>
      <c r="Q61" s="8">
        <v>146.65413003473549</v>
      </c>
    </row>
    <row r="62" spans="1:17" x14ac:dyDescent="0.25">
      <c r="A62" s="7">
        <v>39722</v>
      </c>
      <c r="B62" s="8">
        <v>66.492490921850006</v>
      </c>
      <c r="C62" s="8">
        <v>107.5985181415079</v>
      </c>
      <c r="D62" s="8">
        <v>104.91980742902918</v>
      </c>
      <c r="E62" s="8">
        <v>137.17683469876641</v>
      </c>
      <c r="F62" s="8">
        <v>112.85634415709369</v>
      </c>
      <c r="G62" s="18">
        <v>138.28099383243503</v>
      </c>
      <c r="H62" s="8">
        <v>144.93943360678091</v>
      </c>
      <c r="I62" s="8">
        <v>137.8561251217705</v>
      </c>
      <c r="J62" s="8">
        <v>153.61916816575572</v>
      </c>
      <c r="K62" s="8">
        <v>157.18485733348476</v>
      </c>
      <c r="L62" s="8">
        <v>127.93237151143988</v>
      </c>
      <c r="M62" s="8">
        <v>121.05672422638261</v>
      </c>
      <c r="N62" s="8">
        <v>124.76942606796761</v>
      </c>
      <c r="O62" s="8">
        <v>125.55961409217255</v>
      </c>
      <c r="P62" s="8">
        <v>136.54054659669859</v>
      </c>
      <c r="Q62" s="8">
        <v>143.9567675364367</v>
      </c>
    </row>
    <row r="63" spans="1:17" x14ac:dyDescent="0.25">
      <c r="A63" s="7">
        <v>39753</v>
      </c>
      <c r="B63" s="8">
        <v>80.222944391673622</v>
      </c>
      <c r="C63" s="8">
        <v>62.395208308181516</v>
      </c>
      <c r="D63" s="8">
        <v>102.7210027897308</v>
      </c>
      <c r="E63" s="8">
        <v>126.10218323606061</v>
      </c>
      <c r="F63" s="8">
        <v>118.13283785175992</v>
      </c>
      <c r="G63" s="18">
        <v>136.19410912263317</v>
      </c>
      <c r="H63" s="8">
        <v>133.01684674833652</v>
      </c>
      <c r="I63" s="8">
        <v>136.7302807628144</v>
      </c>
      <c r="J63" s="8">
        <v>148.66962831955149</v>
      </c>
      <c r="K63" s="8">
        <v>149.27482333877236</v>
      </c>
      <c r="L63" s="8">
        <v>126.4361362615453</v>
      </c>
      <c r="M63" s="8">
        <v>121.86255956084138</v>
      </c>
      <c r="N63" s="8">
        <v>125.22744295410806</v>
      </c>
      <c r="O63" s="8">
        <v>126.03621923177111</v>
      </c>
      <c r="P63" s="8">
        <v>131.02575769657551</v>
      </c>
      <c r="Q63" s="8">
        <v>134.70235500570507</v>
      </c>
    </row>
    <row r="64" spans="1:17" x14ac:dyDescent="0.25">
      <c r="A64" s="7">
        <v>39783</v>
      </c>
      <c r="B64" s="8">
        <v>79.396461377594918</v>
      </c>
      <c r="C64" s="8">
        <v>79.542910758341534</v>
      </c>
      <c r="D64" s="8">
        <v>104.38528222102086</v>
      </c>
      <c r="E64" s="8">
        <v>118.48941706194675</v>
      </c>
      <c r="F64" s="8">
        <v>121.37017991905891</v>
      </c>
      <c r="G64" s="18">
        <v>129.50511727638553</v>
      </c>
      <c r="H64" s="8">
        <v>126.03383198501584</v>
      </c>
      <c r="I64" s="8">
        <v>134.54158794451033</v>
      </c>
      <c r="J64" s="8">
        <v>149.33867847886512</v>
      </c>
      <c r="K64" s="8">
        <v>150.46492719398523</v>
      </c>
      <c r="L64" s="8">
        <v>128.64941093413046</v>
      </c>
      <c r="M64" s="8">
        <v>123.61002971248536</v>
      </c>
      <c r="N64" s="8">
        <v>126.63382109651261</v>
      </c>
      <c r="O64" s="8">
        <v>122.04310971428373</v>
      </c>
      <c r="P64" s="8">
        <v>134.15255136128101</v>
      </c>
      <c r="Q64" s="8">
        <v>134.19816839772722</v>
      </c>
    </row>
    <row r="65" spans="1:17" x14ac:dyDescent="0.25">
      <c r="A65" s="7">
        <v>39814</v>
      </c>
      <c r="B65" s="8">
        <v>58.550110188192846</v>
      </c>
      <c r="C65" s="8">
        <v>34.845383474112957</v>
      </c>
      <c r="D65" s="8">
        <v>104.92021943897858</v>
      </c>
      <c r="E65" s="8">
        <v>105.19122716063418</v>
      </c>
      <c r="F65" s="8">
        <v>124.30867642090844</v>
      </c>
      <c r="G65" s="18">
        <v>125.9926103465463</v>
      </c>
      <c r="H65" s="8">
        <v>120.26611512693212</v>
      </c>
      <c r="I65" s="8">
        <v>146.41676857782332</v>
      </c>
      <c r="J65" s="8">
        <v>146.82269400610818</v>
      </c>
      <c r="K65" s="8">
        <v>152.4208901279487</v>
      </c>
      <c r="L65" s="8">
        <v>116.23293503749763</v>
      </c>
      <c r="M65" s="8">
        <v>118.98874475745716</v>
      </c>
      <c r="N65" s="8">
        <v>121.22617348437356</v>
      </c>
      <c r="O65" s="8">
        <v>131.75328382650611</v>
      </c>
      <c r="P65" s="8">
        <v>136.33251586408423</v>
      </c>
      <c r="Q65" s="8">
        <v>132.21354172286459</v>
      </c>
    </row>
    <row r="66" spans="1:17" x14ac:dyDescent="0.25">
      <c r="A66" s="7">
        <v>39845</v>
      </c>
      <c r="B66" s="8">
        <v>62.707009732469054</v>
      </c>
      <c r="C66" s="8">
        <v>53.183475480476105</v>
      </c>
      <c r="D66" s="8">
        <v>97.668437062022662</v>
      </c>
      <c r="E66" s="8">
        <v>103.2542688057047</v>
      </c>
      <c r="F66" s="8">
        <v>113.49132226967409</v>
      </c>
      <c r="G66" s="18">
        <v>126.56238303013943</v>
      </c>
      <c r="H66" s="8">
        <v>117.65103787028401</v>
      </c>
      <c r="I66" s="8">
        <v>140.20527785694591</v>
      </c>
      <c r="J66" s="8">
        <v>142.49545482074012</v>
      </c>
      <c r="K66" s="8">
        <v>145.76916422211744</v>
      </c>
      <c r="L66" s="8">
        <v>117.40609094090451</v>
      </c>
      <c r="M66" s="8">
        <v>120.88067630996422</v>
      </c>
      <c r="N66" s="8">
        <v>121.27728797497868</v>
      </c>
      <c r="O66" s="8">
        <v>123.41541761696834</v>
      </c>
      <c r="P66" s="8">
        <v>134.2412795331216</v>
      </c>
      <c r="Q66" s="8">
        <v>129.24460917001466</v>
      </c>
    </row>
    <row r="67" spans="1:17" x14ac:dyDescent="0.25">
      <c r="A67" s="7">
        <v>39873</v>
      </c>
      <c r="B67" s="8">
        <v>107.09319052230025</v>
      </c>
      <c r="C67" s="8">
        <v>130.07122524485163</v>
      </c>
      <c r="D67" s="8">
        <v>107.07210156729407</v>
      </c>
      <c r="E67" s="8">
        <v>117.24067998885847</v>
      </c>
      <c r="F67" s="8">
        <v>123.53952813018414</v>
      </c>
      <c r="G67" s="18">
        <v>127.48665890435443</v>
      </c>
      <c r="H67" s="8">
        <v>137.40331090760094</v>
      </c>
      <c r="I67" s="8">
        <v>133.27103918880348</v>
      </c>
      <c r="J67" s="8">
        <v>150.89527198341798</v>
      </c>
      <c r="K67" s="8">
        <v>149.99450809687116</v>
      </c>
      <c r="L67" s="8">
        <v>121.14499821460821</v>
      </c>
      <c r="M67" s="8">
        <v>121.17669049917225</v>
      </c>
      <c r="N67" s="8">
        <v>121.67567830181515</v>
      </c>
      <c r="O67" s="8">
        <v>133.27847695214484</v>
      </c>
      <c r="P67" s="8">
        <v>131.09911754164324</v>
      </c>
      <c r="Q67" s="8">
        <v>132.91429324292955</v>
      </c>
    </row>
    <row r="68" spans="1:17" x14ac:dyDescent="0.25">
      <c r="A68" s="7">
        <v>39904</v>
      </c>
      <c r="B68" s="8">
        <v>131.0723156508964</v>
      </c>
      <c r="C68" s="8">
        <v>154.14665011951348</v>
      </c>
      <c r="D68" s="8">
        <v>102.09553837851706</v>
      </c>
      <c r="E68" s="8">
        <v>119.35512849489496</v>
      </c>
      <c r="F68" s="8">
        <v>115.48843516100733</v>
      </c>
      <c r="G68" s="18">
        <v>122.06601567142745</v>
      </c>
      <c r="H68" s="8">
        <v>129.50055609682792</v>
      </c>
      <c r="I68" s="8">
        <v>133.07240981244621</v>
      </c>
      <c r="J68" s="8">
        <v>154.77599257393871</v>
      </c>
      <c r="K68" s="8">
        <v>149.27281958421449</v>
      </c>
      <c r="L68" s="8">
        <v>120.43155621565059</v>
      </c>
      <c r="M68" s="8">
        <v>119.10548427629368</v>
      </c>
      <c r="N68" s="8">
        <v>120.83436518646391</v>
      </c>
      <c r="O68" s="8">
        <v>140.98607229821016</v>
      </c>
      <c r="P68" s="8">
        <v>136.44364762983793</v>
      </c>
      <c r="Q68" s="8">
        <v>136.97403987723632</v>
      </c>
    </row>
    <row r="69" spans="1:17" x14ac:dyDescent="0.25">
      <c r="A69" s="7">
        <v>39934</v>
      </c>
      <c r="B69" s="8">
        <v>187.01353346078091</v>
      </c>
      <c r="C69" s="8">
        <v>179.42067688385441</v>
      </c>
      <c r="D69" s="8">
        <v>104.00745314666267</v>
      </c>
      <c r="E69" s="8">
        <v>120.74205267065281</v>
      </c>
      <c r="F69" s="8">
        <v>121.93546020488392</v>
      </c>
      <c r="G69" s="18">
        <v>121.64189335339725</v>
      </c>
      <c r="H69" s="8">
        <v>128.64429641567438</v>
      </c>
      <c r="I69" s="8">
        <v>129.25188004100195</v>
      </c>
      <c r="J69" s="8">
        <v>159.66237476173646</v>
      </c>
      <c r="K69" s="8">
        <v>149.04959844766233</v>
      </c>
      <c r="L69" s="8">
        <v>121.13458529200909</v>
      </c>
      <c r="M69" s="8">
        <v>121.00532650577796</v>
      </c>
      <c r="N69" s="8">
        <v>123.14612055591016</v>
      </c>
      <c r="O69" s="8">
        <v>143.87056211126099</v>
      </c>
      <c r="P69" s="8">
        <v>137.482344826256</v>
      </c>
      <c r="Q69" s="8">
        <v>133.76604022255282</v>
      </c>
    </row>
    <row r="70" spans="1:17" x14ac:dyDescent="0.25">
      <c r="A70" s="7">
        <v>39965</v>
      </c>
      <c r="B70" s="8">
        <v>129.43470830612264</v>
      </c>
      <c r="C70" s="8">
        <v>125.08378172878932</v>
      </c>
      <c r="D70" s="8">
        <v>100.34862455531118</v>
      </c>
      <c r="E70" s="8">
        <v>120.0373126432513</v>
      </c>
      <c r="F70" s="8">
        <v>129.85825857690347</v>
      </c>
      <c r="G70" s="18">
        <v>121.74693888608135</v>
      </c>
      <c r="H70" s="8">
        <v>132.88543726489834</v>
      </c>
      <c r="I70" s="8">
        <v>126.9388971847407</v>
      </c>
      <c r="J70" s="8">
        <v>156.78492907905769</v>
      </c>
      <c r="K70" s="8">
        <v>153.87432502173201</v>
      </c>
      <c r="L70" s="8">
        <v>123.94397029899213</v>
      </c>
      <c r="M70" s="8">
        <v>122.67577454616318</v>
      </c>
      <c r="N70" s="8">
        <v>126.24964626313664</v>
      </c>
      <c r="O70" s="8">
        <v>144.1333233500923</v>
      </c>
      <c r="P70" s="8">
        <v>137.62644941995615</v>
      </c>
      <c r="Q70" s="8">
        <v>135.65390780820468</v>
      </c>
    </row>
    <row r="71" spans="1:17" x14ac:dyDescent="0.25">
      <c r="A71" s="7">
        <v>39995</v>
      </c>
      <c r="B71" s="8">
        <v>89.27758843628466</v>
      </c>
      <c r="C71" s="8">
        <v>96.404356123260996</v>
      </c>
      <c r="D71" s="8">
        <v>103.1589094948696</v>
      </c>
      <c r="E71" s="8">
        <v>124.92474390139266</v>
      </c>
      <c r="F71" s="8">
        <v>130.82581437115704</v>
      </c>
      <c r="G71" s="18">
        <v>133.13331105707627</v>
      </c>
      <c r="H71" s="8">
        <v>135.41130893810777</v>
      </c>
      <c r="I71" s="8">
        <v>128.2002691644654</v>
      </c>
      <c r="J71" s="8">
        <v>152.93956954262094</v>
      </c>
      <c r="K71" s="8">
        <v>148.30135884257402</v>
      </c>
      <c r="L71" s="8">
        <v>121.54043751599102</v>
      </c>
      <c r="M71" s="8">
        <v>125.278336042841</v>
      </c>
      <c r="N71" s="8">
        <v>128.08029661298846</v>
      </c>
      <c r="O71" s="8">
        <v>139.58517393426476</v>
      </c>
      <c r="P71" s="8">
        <v>142.76372088286499</v>
      </c>
      <c r="Q71" s="8">
        <v>136.22453225970642</v>
      </c>
    </row>
    <row r="72" spans="1:17" x14ac:dyDescent="0.25">
      <c r="A72" s="7">
        <v>40026</v>
      </c>
      <c r="B72" s="8">
        <v>64.715391606279766</v>
      </c>
      <c r="C72" s="8">
        <v>148.11396904710844</v>
      </c>
      <c r="D72" s="8">
        <v>93.874710465244576</v>
      </c>
      <c r="E72" s="8">
        <v>125.41000634488191</v>
      </c>
      <c r="F72" s="8">
        <v>120.69718959841447</v>
      </c>
      <c r="G72" s="18">
        <v>132.86596287813248</v>
      </c>
      <c r="H72" s="8">
        <v>132.06273242286534</v>
      </c>
      <c r="I72" s="8">
        <v>129.63057670108407</v>
      </c>
      <c r="J72" s="8">
        <v>151.22961475407993</v>
      </c>
      <c r="K72" s="8">
        <v>150.27917590154689</v>
      </c>
      <c r="L72" s="8">
        <v>122.72013277714993</v>
      </c>
      <c r="M72" s="8">
        <v>125.52439519594718</v>
      </c>
      <c r="N72" s="8">
        <v>128.54416190059092</v>
      </c>
      <c r="O72" s="8">
        <v>142.92644076944737</v>
      </c>
      <c r="P72" s="8">
        <v>142.72815315368823</v>
      </c>
      <c r="Q72" s="8">
        <v>131.0321337735499</v>
      </c>
    </row>
    <row r="73" spans="1:17" x14ac:dyDescent="0.25">
      <c r="A73" s="7">
        <v>40057</v>
      </c>
      <c r="B73" s="8">
        <v>63.056299921871187</v>
      </c>
      <c r="C73" s="8">
        <v>148.60767996724667</v>
      </c>
      <c r="D73" s="8">
        <v>100.19596736919351</v>
      </c>
      <c r="E73" s="8">
        <v>126.60793169522697</v>
      </c>
      <c r="F73" s="8">
        <v>116.35778027763098</v>
      </c>
      <c r="G73" s="18">
        <v>133.30444227223046</v>
      </c>
      <c r="H73" s="8">
        <v>138.35081528446221</v>
      </c>
      <c r="I73" s="8">
        <v>133.84814419413212</v>
      </c>
      <c r="J73" s="8">
        <v>151.80211800452494</v>
      </c>
      <c r="K73" s="8">
        <v>153.10300058183145</v>
      </c>
      <c r="L73" s="8">
        <v>123.72933296755271</v>
      </c>
      <c r="M73" s="8">
        <v>126.95438008970127</v>
      </c>
      <c r="N73" s="8">
        <v>130.46839943523125</v>
      </c>
      <c r="O73" s="8">
        <v>140.68604952812797</v>
      </c>
      <c r="P73" s="8">
        <v>141.19617067852587</v>
      </c>
      <c r="Q73" s="8">
        <v>135.98498874065635</v>
      </c>
    </row>
    <row r="74" spans="1:17" x14ac:dyDescent="0.25">
      <c r="A74" s="7">
        <v>40087</v>
      </c>
      <c r="B74" s="8">
        <v>62.25635498301687</v>
      </c>
      <c r="C74" s="8">
        <v>116.24534897203027</v>
      </c>
      <c r="D74" s="8">
        <v>104.92290556099518</v>
      </c>
      <c r="E74" s="8">
        <v>133.75188463092303</v>
      </c>
      <c r="F74" s="8">
        <v>115.25899150635306</v>
      </c>
      <c r="G74" s="18">
        <v>131.41323600541008</v>
      </c>
      <c r="H74" s="8">
        <v>139.52277778213741</v>
      </c>
      <c r="I74" s="8">
        <v>142.42034079949471</v>
      </c>
      <c r="J74" s="8">
        <v>154.80997789906422</v>
      </c>
      <c r="K74" s="8">
        <v>149.42292328433794</v>
      </c>
      <c r="L74" s="8">
        <v>123.4427882967837</v>
      </c>
      <c r="M74" s="8">
        <v>126.32222709807613</v>
      </c>
      <c r="N74" s="8">
        <v>130.17820907239269</v>
      </c>
      <c r="O74" s="8">
        <v>134.16397811986775</v>
      </c>
      <c r="P74" s="8">
        <v>138.52840415507438</v>
      </c>
      <c r="Q74" s="8">
        <v>132.92653001802876</v>
      </c>
    </row>
    <row r="75" spans="1:17" x14ac:dyDescent="0.25">
      <c r="A75" s="7">
        <v>40118</v>
      </c>
      <c r="B75" s="8">
        <v>76.301452039973924</v>
      </c>
      <c r="C75" s="8">
        <v>80.853675004484131</v>
      </c>
      <c r="D75" s="8">
        <v>98.989849369416831</v>
      </c>
      <c r="E75" s="8">
        <v>130.6205579379959</v>
      </c>
      <c r="F75" s="8">
        <v>114.36469368758677</v>
      </c>
      <c r="G75" s="18">
        <v>131.432858653804</v>
      </c>
      <c r="H75" s="8">
        <v>138.41926971038802</v>
      </c>
      <c r="I75" s="8">
        <v>142.59640885998368</v>
      </c>
      <c r="J75" s="8">
        <v>154.37511679165553</v>
      </c>
      <c r="K75" s="8">
        <v>149.46152597853151</v>
      </c>
      <c r="L75" s="8">
        <v>124.60679275800042</v>
      </c>
      <c r="M75" s="8">
        <v>127.26531525836249</v>
      </c>
      <c r="N75" s="8">
        <v>131.00838508647828</v>
      </c>
      <c r="O75" s="8">
        <v>134.51405639805677</v>
      </c>
      <c r="P75" s="8">
        <v>138.42491426062693</v>
      </c>
      <c r="Q75" s="8">
        <v>131.99231131432614</v>
      </c>
    </row>
    <row r="76" spans="1:17" x14ac:dyDescent="0.25">
      <c r="A76" s="7">
        <v>40148</v>
      </c>
      <c r="B76" s="8">
        <v>72.478201204098866</v>
      </c>
      <c r="C76" s="8">
        <v>76.175075519385729</v>
      </c>
      <c r="D76" s="8">
        <v>101.89215501544244</v>
      </c>
      <c r="E76" s="8">
        <v>126.19625364284484</v>
      </c>
      <c r="F76" s="8">
        <v>115.64739749179114</v>
      </c>
      <c r="G76" s="18">
        <v>127.36768070649131</v>
      </c>
      <c r="H76" s="8">
        <v>131.5607060057738</v>
      </c>
      <c r="I76" s="8">
        <v>142.05161991048917</v>
      </c>
      <c r="J76" s="8">
        <v>155.65148603030374</v>
      </c>
      <c r="K76" s="8">
        <v>151.39095936130639</v>
      </c>
      <c r="L76" s="8">
        <v>128.82137105637622</v>
      </c>
      <c r="M76" s="8">
        <v>128.59686704668215</v>
      </c>
      <c r="N76" s="8">
        <v>132.21059284703296</v>
      </c>
      <c r="O76" s="8">
        <v>130.05421731677268</v>
      </c>
      <c r="P76" s="8">
        <v>140.8480439268904</v>
      </c>
      <c r="Q76" s="8">
        <v>135.5649184681248</v>
      </c>
    </row>
    <row r="77" spans="1:17" x14ac:dyDescent="0.25">
      <c r="A77" s="7">
        <v>40179</v>
      </c>
      <c r="B77" s="8">
        <v>56.01882924009405</v>
      </c>
      <c r="C77" s="8">
        <v>21.875954567589758</v>
      </c>
      <c r="D77" s="8">
        <v>103.62414765765587</v>
      </c>
      <c r="E77" s="8">
        <v>115.15503247006613</v>
      </c>
      <c r="F77" s="8">
        <v>124.13139388503957</v>
      </c>
      <c r="G77" s="18">
        <v>133.2283522851464</v>
      </c>
      <c r="H77" s="8">
        <v>126.13969920224662</v>
      </c>
      <c r="I77" s="8">
        <v>156.74285726423849</v>
      </c>
      <c r="J77" s="8">
        <v>156.11257332755903</v>
      </c>
      <c r="K77" s="8">
        <v>148.76434227689523</v>
      </c>
      <c r="L77" s="8">
        <v>120.26391482922403</v>
      </c>
      <c r="M77" s="8">
        <v>126.62219466254983</v>
      </c>
      <c r="N77" s="8">
        <v>127.58770327596336</v>
      </c>
      <c r="O77" s="8">
        <v>136.42043896927385</v>
      </c>
      <c r="P77" s="8">
        <v>145.74326384462034</v>
      </c>
      <c r="Q77" s="8">
        <v>134.13865387898213</v>
      </c>
    </row>
    <row r="78" spans="1:17" x14ac:dyDescent="0.25">
      <c r="A78" s="7">
        <v>40210</v>
      </c>
      <c r="B78" s="8">
        <v>64.67634872758525</v>
      </c>
      <c r="C78" s="8">
        <v>57.003759265475828</v>
      </c>
      <c r="D78" s="8">
        <v>98.59074683307793</v>
      </c>
      <c r="E78" s="8">
        <v>111.43871348611991</v>
      </c>
      <c r="F78" s="8">
        <v>114.99656504816539</v>
      </c>
      <c r="G78" s="18">
        <v>135.49077511415612</v>
      </c>
      <c r="H78" s="8">
        <v>125.50302522184951</v>
      </c>
      <c r="I78" s="8">
        <v>150.24616908153737</v>
      </c>
      <c r="J78" s="8">
        <v>150.32079993813355</v>
      </c>
      <c r="K78" s="8">
        <v>143.887529375969</v>
      </c>
      <c r="L78" s="8">
        <v>122.31813982526253</v>
      </c>
      <c r="M78" s="8">
        <v>127.29933405018561</v>
      </c>
      <c r="N78" s="8">
        <v>128.30564836969376</v>
      </c>
      <c r="O78" s="8">
        <v>129.6885689033418</v>
      </c>
      <c r="P78" s="8">
        <v>142.91728131525207</v>
      </c>
      <c r="Q78" s="8">
        <v>128.89903191579103</v>
      </c>
    </row>
    <row r="79" spans="1:17" x14ac:dyDescent="0.25">
      <c r="A79" s="7">
        <v>40238</v>
      </c>
      <c r="B79" s="8">
        <v>132.6832634081552</v>
      </c>
      <c r="C79" s="8">
        <v>107.62322549181862</v>
      </c>
      <c r="D79" s="8">
        <v>106.71995510463516</v>
      </c>
      <c r="E79" s="8">
        <v>132.32416843649239</v>
      </c>
      <c r="F79" s="8">
        <v>125.04519591845312</v>
      </c>
      <c r="G79" s="18">
        <v>138.56826383829548</v>
      </c>
      <c r="H79" s="8">
        <v>152.8012122618467</v>
      </c>
      <c r="I79" s="8">
        <v>144.99973087762041</v>
      </c>
      <c r="J79" s="8">
        <v>162.37764598999561</v>
      </c>
      <c r="K79" s="8">
        <v>151.16544767261405</v>
      </c>
      <c r="L79" s="8">
        <v>126.80450471517118</v>
      </c>
      <c r="M79" s="8">
        <v>126.92718282888271</v>
      </c>
      <c r="N79" s="8">
        <v>128.85140782494273</v>
      </c>
      <c r="O79" s="8">
        <v>139.74238945208876</v>
      </c>
      <c r="P79" s="8">
        <v>140.34196868514655</v>
      </c>
      <c r="Q79" s="8">
        <v>141.03814324726193</v>
      </c>
    </row>
    <row r="80" spans="1:17" x14ac:dyDescent="0.25">
      <c r="A80" s="7">
        <v>40269</v>
      </c>
      <c r="B80" s="8">
        <v>232.44862178333693</v>
      </c>
      <c r="C80" s="8">
        <v>92.057836993598968</v>
      </c>
      <c r="D80" s="8">
        <v>103.74503183611807</v>
      </c>
      <c r="E80" s="8">
        <v>132.98049342830529</v>
      </c>
      <c r="F80" s="8">
        <v>114.6980037846816</v>
      </c>
      <c r="G80" s="18">
        <v>139.778886279792</v>
      </c>
      <c r="H80" s="8">
        <v>145.21373937959629</v>
      </c>
      <c r="I80" s="8">
        <v>141.9804504424695</v>
      </c>
      <c r="J80" s="8">
        <v>169.65267728691981</v>
      </c>
      <c r="K80" s="8">
        <v>149.26112292919129</v>
      </c>
      <c r="L80" s="8">
        <v>126.39802618759583</v>
      </c>
      <c r="M80" s="8">
        <v>126.60834015388787</v>
      </c>
      <c r="N80" s="8">
        <v>129.32945922564841</v>
      </c>
      <c r="O80" s="8">
        <v>147.10104211691575</v>
      </c>
      <c r="P80" s="8">
        <v>141.50041119979707</v>
      </c>
      <c r="Q80" s="8">
        <v>150.67638648758415</v>
      </c>
    </row>
    <row r="81" spans="1:17" x14ac:dyDescent="0.25">
      <c r="A81" s="7">
        <v>40299</v>
      </c>
      <c r="B81" s="8">
        <v>351.01806093956867</v>
      </c>
      <c r="C81" s="8">
        <v>165.26493856806391</v>
      </c>
      <c r="D81" s="8">
        <v>105.99494470609913</v>
      </c>
      <c r="E81" s="8">
        <v>135.83994396315805</v>
      </c>
      <c r="F81" s="8">
        <v>122.22694820710241</v>
      </c>
      <c r="G81" s="18">
        <v>139.17217674141278</v>
      </c>
      <c r="H81" s="8">
        <v>147.20022035443037</v>
      </c>
      <c r="I81" s="8">
        <v>138.3492011210617</v>
      </c>
      <c r="J81" s="8">
        <v>181.20534379082019</v>
      </c>
      <c r="K81" s="8">
        <v>151.07880113148781</v>
      </c>
      <c r="L81" s="8">
        <v>126.85021017304055</v>
      </c>
      <c r="M81" s="8">
        <v>127.45070996060437</v>
      </c>
      <c r="N81" s="8">
        <v>130.67896579274708</v>
      </c>
      <c r="O81" s="8">
        <v>149.53181937441434</v>
      </c>
      <c r="P81" s="8">
        <v>144.55629150207173</v>
      </c>
      <c r="Q81" s="8">
        <v>154.20402687374423</v>
      </c>
    </row>
    <row r="82" spans="1:17" x14ac:dyDescent="0.25">
      <c r="A82" s="7">
        <v>40330</v>
      </c>
      <c r="B82" s="8">
        <v>231.311121576034</v>
      </c>
      <c r="C82" s="8">
        <v>165.13656815828733</v>
      </c>
      <c r="D82" s="8">
        <v>105.32556304252181</v>
      </c>
      <c r="E82" s="8">
        <v>134.92883812330473</v>
      </c>
      <c r="F82" s="8">
        <v>123.26200380117591</v>
      </c>
      <c r="G82" s="18">
        <v>139.20843482557578</v>
      </c>
      <c r="H82" s="8">
        <v>151.04527252294275</v>
      </c>
      <c r="I82" s="8">
        <v>136.31663519651426</v>
      </c>
      <c r="J82" s="8">
        <v>174.17171834652845</v>
      </c>
      <c r="K82" s="8">
        <v>157.59376286632087</v>
      </c>
      <c r="L82" s="8">
        <v>129.77639141765641</v>
      </c>
      <c r="M82" s="8">
        <v>129.14915878056635</v>
      </c>
      <c r="N82" s="8">
        <v>133.62992554695566</v>
      </c>
      <c r="O82" s="8">
        <v>153.62913552854906</v>
      </c>
      <c r="P82" s="8">
        <v>144.7400956511994</v>
      </c>
      <c r="Q82" s="8">
        <v>159.11375590826046</v>
      </c>
    </row>
    <row r="83" spans="1:17" x14ac:dyDescent="0.25">
      <c r="A83" s="7">
        <v>40360</v>
      </c>
      <c r="B83" s="8">
        <v>108.79992793146691</v>
      </c>
      <c r="C83" s="8">
        <v>182.14912505113358</v>
      </c>
      <c r="D83" s="8">
        <v>107.07400192283512</v>
      </c>
      <c r="E83" s="8">
        <v>137.56757569979587</v>
      </c>
      <c r="F83" s="8">
        <v>130.7128861529514</v>
      </c>
      <c r="G83" s="18">
        <v>143.70377511755029</v>
      </c>
      <c r="H83" s="8">
        <v>150.81996195782003</v>
      </c>
      <c r="I83" s="8">
        <v>151.32397911189784</v>
      </c>
      <c r="J83" s="8">
        <v>168.86449802564178</v>
      </c>
      <c r="K83" s="8">
        <v>146.25228086654093</v>
      </c>
      <c r="L83" s="8">
        <v>128.12131340410153</v>
      </c>
      <c r="M83" s="8">
        <v>127.37045962776632</v>
      </c>
      <c r="N83" s="8">
        <v>131.46610702464955</v>
      </c>
      <c r="O83" s="8">
        <v>147.80474806398672</v>
      </c>
      <c r="P83" s="8">
        <v>161.30600865354563</v>
      </c>
      <c r="Q83" s="8">
        <v>153.47644774649666</v>
      </c>
    </row>
    <row r="84" spans="1:17" x14ac:dyDescent="0.25">
      <c r="A84" s="7">
        <v>40391</v>
      </c>
      <c r="B84" s="8">
        <v>65.883189371178062</v>
      </c>
      <c r="C84" s="8">
        <v>164.52301479785865</v>
      </c>
      <c r="D84" s="8">
        <v>106.96707685593378</v>
      </c>
      <c r="E84" s="8">
        <v>141.99985618390022</v>
      </c>
      <c r="F84" s="8">
        <v>127.94686665417265</v>
      </c>
      <c r="G84" s="18">
        <v>146.36690169053307</v>
      </c>
      <c r="H84" s="8">
        <v>155.69290347402065</v>
      </c>
      <c r="I84" s="8">
        <v>148.02374884518846</v>
      </c>
      <c r="J84" s="8">
        <v>167.60948943494759</v>
      </c>
      <c r="K84" s="8">
        <v>151.19910420493557</v>
      </c>
      <c r="L84" s="8">
        <v>129.64633863622575</v>
      </c>
      <c r="M84" s="8">
        <v>127.51644662766026</v>
      </c>
      <c r="N84" s="8">
        <v>131.62516836365486</v>
      </c>
      <c r="O84" s="8">
        <v>146.72869315197897</v>
      </c>
      <c r="P84" s="8">
        <v>148.33672030804843</v>
      </c>
      <c r="Q84" s="8">
        <v>152.98937824397453</v>
      </c>
    </row>
    <row r="85" spans="1:17" x14ac:dyDescent="0.25">
      <c r="A85" s="7">
        <v>40422</v>
      </c>
      <c r="B85" s="8">
        <v>62.244324505973402</v>
      </c>
      <c r="C85" s="8">
        <v>181.35570586813398</v>
      </c>
      <c r="D85" s="8">
        <v>103.22262856414935</v>
      </c>
      <c r="E85" s="8">
        <v>141.63376952624927</v>
      </c>
      <c r="F85" s="8">
        <v>118.09139039170947</v>
      </c>
      <c r="G85" s="18">
        <v>148.74255778449458</v>
      </c>
      <c r="H85" s="8">
        <v>156.7179367698437</v>
      </c>
      <c r="I85" s="8">
        <v>150.41602188321369</v>
      </c>
      <c r="J85" s="8">
        <v>165.70629008407113</v>
      </c>
      <c r="K85" s="8">
        <v>150.78470251900805</v>
      </c>
      <c r="L85" s="8">
        <v>131.04463632638726</v>
      </c>
      <c r="M85" s="8">
        <v>127.88454680758868</v>
      </c>
      <c r="N85" s="8">
        <v>131.75630458106957</v>
      </c>
      <c r="O85" s="8">
        <v>144.55640953771248</v>
      </c>
      <c r="P85" s="8">
        <v>143.76255761329543</v>
      </c>
      <c r="Q85" s="8">
        <v>153.25451996323227</v>
      </c>
    </row>
    <row r="86" spans="1:17" x14ac:dyDescent="0.25">
      <c r="A86" s="7">
        <v>40452</v>
      </c>
      <c r="B86" s="8">
        <v>66.216983350390478</v>
      </c>
      <c r="C86" s="8">
        <v>93.291968461619007</v>
      </c>
      <c r="D86" s="8">
        <v>103.2743020068346</v>
      </c>
      <c r="E86" s="8">
        <v>145.56467592605208</v>
      </c>
      <c r="F86" s="8">
        <v>118.44288100921467</v>
      </c>
      <c r="G86" s="18">
        <v>138.73947629236781</v>
      </c>
      <c r="H86" s="8">
        <v>155.40844194483671</v>
      </c>
      <c r="I86" s="8">
        <v>154.19430476880825</v>
      </c>
      <c r="J86" s="8">
        <v>166.71580673652235</v>
      </c>
      <c r="K86" s="8">
        <v>149.23945491584573</v>
      </c>
      <c r="L86" s="8">
        <v>129.69302083575926</v>
      </c>
      <c r="M86" s="8">
        <v>128.24643185985124</v>
      </c>
      <c r="N86" s="8">
        <v>131.5153454025079</v>
      </c>
      <c r="O86" s="8">
        <v>139.20060843128186</v>
      </c>
      <c r="P86" s="8">
        <v>142.70686728143443</v>
      </c>
      <c r="Q86" s="8">
        <v>142.45674615859733</v>
      </c>
    </row>
    <row r="87" spans="1:17" x14ac:dyDescent="0.25">
      <c r="A87" s="7">
        <v>40483</v>
      </c>
      <c r="B87" s="8">
        <v>85.841058524743801</v>
      </c>
      <c r="C87" s="8">
        <v>72.753888058853505</v>
      </c>
      <c r="D87" s="8">
        <v>101.50727764107998</v>
      </c>
      <c r="E87" s="8">
        <v>145.08496002549148</v>
      </c>
      <c r="F87" s="8">
        <v>117.0000780760201</v>
      </c>
      <c r="G87" s="18">
        <v>142.07102572816791</v>
      </c>
      <c r="H87" s="8">
        <v>164.91353223170603</v>
      </c>
      <c r="I87" s="8">
        <v>155.94638368204789</v>
      </c>
      <c r="J87" s="8">
        <v>166.71256439926768</v>
      </c>
      <c r="K87" s="8">
        <v>154.38004344166137</v>
      </c>
      <c r="L87" s="8">
        <v>133.55823945737416</v>
      </c>
      <c r="M87" s="8">
        <v>129.23933143164851</v>
      </c>
      <c r="N87" s="8">
        <v>132.37730753906555</v>
      </c>
      <c r="O87" s="8">
        <v>139.65627188356785</v>
      </c>
      <c r="P87" s="8">
        <v>145.39444628929206</v>
      </c>
      <c r="Q87" s="8">
        <v>149.99831138948397</v>
      </c>
    </row>
    <row r="88" spans="1:17" x14ac:dyDescent="0.25">
      <c r="A88" s="7">
        <v>40513</v>
      </c>
      <c r="B88" s="8">
        <v>101.3622129422064</v>
      </c>
      <c r="C88" s="8">
        <v>76.785378439478819</v>
      </c>
      <c r="D88" s="8">
        <v>92.289620471727247</v>
      </c>
      <c r="E88" s="8">
        <v>137.34263809272372</v>
      </c>
      <c r="F88" s="8">
        <v>130.33020159691736</v>
      </c>
      <c r="G88" s="18">
        <v>140.02872335984605</v>
      </c>
      <c r="H88" s="8">
        <v>150.6944863751161</v>
      </c>
      <c r="I88" s="8">
        <v>153.34017545877103</v>
      </c>
      <c r="J88" s="8">
        <v>165.72048408081633</v>
      </c>
      <c r="K88" s="8">
        <v>157.78850171563482</v>
      </c>
      <c r="L88" s="8">
        <v>137.15282329779293</v>
      </c>
      <c r="M88" s="8">
        <v>130.69773454041191</v>
      </c>
      <c r="N88" s="8">
        <v>133.86809031810617</v>
      </c>
      <c r="O88" s="8">
        <v>135.51100889452727</v>
      </c>
      <c r="P88" s="8">
        <v>145.54054563441164</v>
      </c>
      <c r="Q88" s="8">
        <v>154.90098135801824</v>
      </c>
    </row>
    <row r="89" spans="1:17" x14ac:dyDescent="0.25">
      <c r="A89" s="7">
        <v>40544</v>
      </c>
      <c r="B89" s="8">
        <v>70.928858667081499</v>
      </c>
      <c r="C89" s="8">
        <v>40.395532815129926</v>
      </c>
      <c r="D89" s="8">
        <v>99.427262667996203</v>
      </c>
      <c r="E89" s="8">
        <v>127.12640664901387</v>
      </c>
      <c r="F89" s="8">
        <v>132.59669488128645</v>
      </c>
      <c r="G89" s="18">
        <v>149.28810221427042</v>
      </c>
      <c r="H89" s="8">
        <v>145.58576047650988</v>
      </c>
      <c r="I89" s="8">
        <v>165.19937497391305</v>
      </c>
      <c r="J89" s="8">
        <v>169.18512022280981</v>
      </c>
      <c r="K89" s="8">
        <v>159.2471656978168</v>
      </c>
      <c r="L89" s="8">
        <v>124.09557940746095</v>
      </c>
      <c r="M89" s="8">
        <v>129.38688633087463</v>
      </c>
      <c r="N89" s="8">
        <v>130.14564825281255</v>
      </c>
      <c r="O89" s="8">
        <v>145.39633419295029</v>
      </c>
      <c r="P89" s="8">
        <v>153.06368266694071</v>
      </c>
      <c r="Q89" s="8">
        <v>153.46195676214236</v>
      </c>
    </row>
    <row r="90" spans="1:17" x14ac:dyDescent="0.25">
      <c r="A90" s="7">
        <v>40575</v>
      </c>
      <c r="B90" s="8">
        <v>71.399017315416273</v>
      </c>
      <c r="C90" s="8">
        <v>71.09930001329262</v>
      </c>
      <c r="D90" s="8">
        <v>93.898859056127435</v>
      </c>
      <c r="E90" s="8">
        <v>124.19081752647702</v>
      </c>
      <c r="F90" s="8">
        <v>120.89071853608925</v>
      </c>
      <c r="G90" s="18">
        <v>151.77651287454131</v>
      </c>
      <c r="H90" s="8">
        <v>141.15349324966334</v>
      </c>
      <c r="I90" s="8">
        <v>154.85384233463114</v>
      </c>
      <c r="J90" s="8">
        <v>161.65063690645854</v>
      </c>
      <c r="K90" s="8">
        <v>155.94532324617785</v>
      </c>
      <c r="L90" s="8">
        <v>125.52428819040047</v>
      </c>
      <c r="M90" s="8">
        <v>129.99665126139453</v>
      </c>
      <c r="N90" s="8">
        <v>131.05418541175601</v>
      </c>
      <c r="O90" s="8">
        <v>138.11168745577413</v>
      </c>
      <c r="P90" s="8">
        <v>148.3820047509372</v>
      </c>
      <c r="Q90" s="8">
        <v>144.30974584505961</v>
      </c>
    </row>
    <row r="91" spans="1:17" x14ac:dyDescent="0.25">
      <c r="A91" s="7">
        <v>40603</v>
      </c>
      <c r="B91" s="8">
        <v>139.76585542941791</v>
      </c>
      <c r="C91" s="8">
        <v>126.00071525443755</v>
      </c>
      <c r="D91" s="8">
        <v>101.56634237382296</v>
      </c>
      <c r="E91" s="8">
        <v>145.23557948838265</v>
      </c>
      <c r="F91" s="8">
        <v>129.8213868171367</v>
      </c>
      <c r="G91" s="18">
        <v>154.68057751311565</v>
      </c>
      <c r="H91" s="8">
        <v>171.38620374035983</v>
      </c>
      <c r="I91" s="8">
        <v>154.0949700148401</v>
      </c>
      <c r="J91" s="8">
        <v>174.30562338975662</v>
      </c>
      <c r="K91" s="8">
        <v>160.17653585397284</v>
      </c>
      <c r="L91" s="8">
        <v>128.88547253924304</v>
      </c>
      <c r="M91" s="8">
        <v>129.80722341916299</v>
      </c>
      <c r="N91" s="8">
        <v>131.47874735291271</v>
      </c>
      <c r="O91" s="8">
        <v>149.48640443703127</v>
      </c>
      <c r="P91" s="8">
        <v>147.44970063762707</v>
      </c>
      <c r="Q91" s="8">
        <v>156.85679663627411</v>
      </c>
    </row>
    <row r="92" spans="1:17" x14ac:dyDescent="0.25">
      <c r="A92" s="7">
        <v>40634</v>
      </c>
      <c r="B92" s="8">
        <v>215.24184207380978</v>
      </c>
      <c r="C92" s="8">
        <v>121.91762431309748</v>
      </c>
      <c r="D92" s="8">
        <v>87.869344860445892</v>
      </c>
      <c r="E92" s="8">
        <v>143.28057354257447</v>
      </c>
      <c r="F92" s="8">
        <v>117.95472972076966</v>
      </c>
      <c r="G92" s="18">
        <v>150.13306627770976</v>
      </c>
      <c r="H92" s="8">
        <v>160.97847465130027</v>
      </c>
      <c r="I92" s="8">
        <v>151.79461399485993</v>
      </c>
      <c r="J92" s="8">
        <v>178.42108832283961</v>
      </c>
      <c r="K92" s="8">
        <v>158.87790081577248</v>
      </c>
      <c r="L92" s="8">
        <v>131.05873633099162</v>
      </c>
      <c r="M92" s="8">
        <v>129.59292809270397</v>
      </c>
      <c r="N92" s="8">
        <v>131.72733838029481</v>
      </c>
      <c r="O92" s="8">
        <v>157.27861863288436</v>
      </c>
      <c r="P92" s="8">
        <v>152.25080451325979</v>
      </c>
      <c r="Q92" s="8">
        <v>156.04670392032401</v>
      </c>
    </row>
    <row r="93" spans="1:17" x14ac:dyDescent="0.25">
      <c r="A93" s="7">
        <v>40664</v>
      </c>
      <c r="B93" s="8">
        <v>315.76256580540439</v>
      </c>
      <c r="C93" s="8">
        <v>114.15721284521636</v>
      </c>
      <c r="D93" s="8">
        <v>93.552467325809687</v>
      </c>
      <c r="E93" s="8">
        <v>151.49660514888174</v>
      </c>
      <c r="F93" s="8">
        <v>127.52697779274335</v>
      </c>
      <c r="G93" s="18">
        <v>152.92877616060397</v>
      </c>
      <c r="H93" s="8">
        <v>169.61560470341581</v>
      </c>
      <c r="I93" s="8">
        <v>148.61006195318473</v>
      </c>
      <c r="J93" s="8">
        <v>188.96939051068136</v>
      </c>
      <c r="K93" s="8">
        <v>163.84610344134941</v>
      </c>
      <c r="L93" s="8">
        <v>134.50754255302411</v>
      </c>
      <c r="M93" s="8">
        <v>130.15822962336355</v>
      </c>
      <c r="N93" s="8">
        <v>132.84018160621318</v>
      </c>
      <c r="O93" s="8">
        <v>160.46409625159336</v>
      </c>
      <c r="P93" s="8">
        <v>155.78236824353061</v>
      </c>
      <c r="Q93" s="8">
        <v>172.71298094404688</v>
      </c>
    </row>
    <row r="94" spans="1:17" x14ac:dyDescent="0.25">
      <c r="A94" s="7">
        <v>40695</v>
      </c>
      <c r="B94" s="8">
        <v>211.20462562549301</v>
      </c>
      <c r="C94" s="8">
        <v>194.0865583448003</v>
      </c>
      <c r="D94" s="8">
        <v>91.961308444493838</v>
      </c>
      <c r="E94" s="8">
        <v>149.38833499975706</v>
      </c>
      <c r="F94" s="8">
        <v>130.40271135061687</v>
      </c>
      <c r="G94" s="18">
        <v>152.46657759070297</v>
      </c>
      <c r="H94" s="8">
        <v>170.76068949840609</v>
      </c>
      <c r="I94" s="8">
        <v>146.26103655718106</v>
      </c>
      <c r="J94" s="8">
        <v>181.18653542771142</v>
      </c>
      <c r="K94" s="8">
        <v>169.00436864909321</v>
      </c>
      <c r="L94" s="8">
        <v>137.96069356247361</v>
      </c>
      <c r="M94" s="8">
        <v>132.25715521343525</v>
      </c>
      <c r="N94" s="8">
        <v>136.16715462859759</v>
      </c>
      <c r="O94" s="8">
        <v>164.40586468831248</v>
      </c>
      <c r="P94" s="8">
        <v>153.15998433590741</v>
      </c>
      <c r="Q94" s="8">
        <v>164.17486681761594</v>
      </c>
    </row>
    <row r="95" spans="1:17" x14ac:dyDescent="0.25">
      <c r="A95" s="7">
        <v>40725</v>
      </c>
      <c r="B95" s="8">
        <v>106.38926386530116</v>
      </c>
      <c r="C95" s="8">
        <v>153.69373235457732</v>
      </c>
      <c r="D95" s="8">
        <v>97.541484294736705</v>
      </c>
      <c r="E95" s="8">
        <v>147.86586146904972</v>
      </c>
      <c r="F95" s="8">
        <v>135.54122763461052</v>
      </c>
      <c r="G95" s="18">
        <v>158.44671383746564</v>
      </c>
      <c r="H95" s="8">
        <v>163.91119078246354</v>
      </c>
      <c r="I95" s="8">
        <v>158.88001203284244</v>
      </c>
      <c r="J95" s="8">
        <v>175.85309139732436</v>
      </c>
      <c r="K95" s="8">
        <v>162.79400843457003</v>
      </c>
      <c r="L95" s="8">
        <v>135.07032330958418</v>
      </c>
      <c r="M95" s="8">
        <v>132.7276421532296</v>
      </c>
      <c r="N95" s="8">
        <v>136.0569683401136</v>
      </c>
      <c r="O95" s="8">
        <v>152.49342631779342</v>
      </c>
      <c r="P95" s="8">
        <v>163.19632163749989</v>
      </c>
      <c r="Q95" s="8">
        <v>161.13840649494367</v>
      </c>
    </row>
    <row r="96" spans="1:17" x14ac:dyDescent="0.25">
      <c r="A96" s="7">
        <v>40756</v>
      </c>
      <c r="B96" s="8">
        <v>69.220223909432789</v>
      </c>
      <c r="C96" s="8">
        <v>177.63676399815066</v>
      </c>
      <c r="D96" s="8">
        <v>101.44356977686726</v>
      </c>
      <c r="E96" s="8">
        <v>150.55717217468211</v>
      </c>
      <c r="F96" s="8">
        <v>133.79460500734555</v>
      </c>
      <c r="G96" s="18">
        <v>160.28789256121917</v>
      </c>
      <c r="H96" s="8">
        <v>173.68301673966846</v>
      </c>
      <c r="I96" s="8">
        <v>154.73039184081614</v>
      </c>
      <c r="J96" s="8">
        <v>176.63432046283069</v>
      </c>
      <c r="K96" s="8">
        <v>172.17560713935879</v>
      </c>
      <c r="L96" s="8">
        <v>136.40614573341679</v>
      </c>
      <c r="M96" s="8">
        <v>133.41081758768291</v>
      </c>
      <c r="N96" s="8">
        <v>136.96962813306229</v>
      </c>
      <c r="O96" s="8">
        <v>152.69666207278306</v>
      </c>
      <c r="P96" s="8">
        <v>150.247470950181</v>
      </c>
      <c r="Q96" s="8">
        <v>166.74826268408279</v>
      </c>
    </row>
    <row r="97" spans="1:17" x14ac:dyDescent="0.25">
      <c r="A97" s="7">
        <v>40787</v>
      </c>
      <c r="B97" s="8">
        <v>66.008417471912637</v>
      </c>
      <c r="C97" s="8">
        <v>151.42660718137176</v>
      </c>
      <c r="D97" s="8">
        <v>99.135907225030877</v>
      </c>
      <c r="E97" s="8">
        <v>152.97576385711918</v>
      </c>
      <c r="F97" s="8">
        <v>120.01467242569362</v>
      </c>
      <c r="G97" s="18">
        <v>162.60855536661666</v>
      </c>
      <c r="H97" s="8">
        <v>176.84087366423898</v>
      </c>
      <c r="I97" s="8">
        <v>159.17346382805763</v>
      </c>
      <c r="J97" s="8">
        <v>175.71469269360779</v>
      </c>
      <c r="K97" s="8">
        <v>172.49300553338887</v>
      </c>
      <c r="L97" s="8">
        <v>136.73572014028755</v>
      </c>
      <c r="M97" s="8">
        <v>133.88010642823355</v>
      </c>
      <c r="N97" s="8">
        <v>137.49465649724797</v>
      </c>
      <c r="O97" s="8">
        <v>150.34475824898806</v>
      </c>
      <c r="P97" s="8">
        <v>143.61342568007464</v>
      </c>
      <c r="Q97" s="8">
        <v>171.39553255070589</v>
      </c>
    </row>
    <row r="98" spans="1:17" x14ac:dyDescent="0.25">
      <c r="A98" s="7">
        <v>40817</v>
      </c>
      <c r="B98" s="8">
        <v>68.286150911426219</v>
      </c>
      <c r="C98" s="8">
        <v>149.53100448890351</v>
      </c>
      <c r="D98" s="8">
        <v>101.71533217111512</v>
      </c>
      <c r="E98" s="8">
        <v>153.79986378121276</v>
      </c>
      <c r="F98" s="8">
        <v>123.28808227525046</v>
      </c>
      <c r="G98" s="18">
        <v>151.5930108030702</v>
      </c>
      <c r="H98" s="8">
        <v>171.63205802995489</v>
      </c>
      <c r="I98" s="8">
        <v>159.7529737755585</v>
      </c>
      <c r="J98" s="8">
        <v>174.63023147064803</v>
      </c>
      <c r="K98" s="8">
        <v>170.65110332631809</v>
      </c>
      <c r="L98" s="8">
        <v>137.45860873375429</v>
      </c>
      <c r="M98" s="8">
        <v>133.32060082457139</v>
      </c>
      <c r="N98" s="8">
        <v>137.39857619291166</v>
      </c>
      <c r="O98" s="8">
        <v>144.47982251991073</v>
      </c>
      <c r="P98" s="8">
        <v>150.50646058877828</v>
      </c>
      <c r="Q98" s="8">
        <v>160.71208103567264</v>
      </c>
    </row>
    <row r="99" spans="1:17" x14ac:dyDescent="0.25">
      <c r="A99" s="7">
        <v>40848</v>
      </c>
      <c r="B99" s="8">
        <v>85.998474502275471</v>
      </c>
      <c r="C99" s="8">
        <v>82.574435138554662</v>
      </c>
      <c r="D99" s="8">
        <v>99.085757159576019</v>
      </c>
      <c r="E99" s="8">
        <v>148.42962873972652</v>
      </c>
      <c r="F99" s="8">
        <v>128.06260692336596</v>
      </c>
      <c r="G99" s="18">
        <v>153.6013560581444</v>
      </c>
      <c r="H99" s="8">
        <v>169.79583483777077</v>
      </c>
      <c r="I99" s="8">
        <v>160.92753558549256</v>
      </c>
      <c r="J99" s="8">
        <v>173.08574587718527</v>
      </c>
      <c r="K99" s="8">
        <v>170.01049618737383</v>
      </c>
      <c r="L99" s="8">
        <v>140.41085965664402</v>
      </c>
      <c r="M99" s="8">
        <v>133.7667230569225</v>
      </c>
      <c r="N99" s="8">
        <v>137.7769095267941</v>
      </c>
      <c r="O99" s="8">
        <v>144.44426607365662</v>
      </c>
      <c r="P99" s="8">
        <v>148.70640755003438</v>
      </c>
      <c r="Q99" s="8">
        <v>168.08315506591387</v>
      </c>
    </row>
    <row r="100" spans="1:17" x14ac:dyDescent="0.25">
      <c r="A100" s="7">
        <v>40878</v>
      </c>
      <c r="B100" s="8">
        <v>96.559578730768038</v>
      </c>
      <c r="C100" s="8">
        <v>69.331412955428021</v>
      </c>
      <c r="D100" s="8">
        <v>98.942228509033399</v>
      </c>
      <c r="E100" s="8">
        <v>141.08911340600991</v>
      </c>
      <c r="F100" s="8">
        <v>136.54309654910631</v>
      </c>
      <c r="G100" s="18">
        <v>148.13989884632397</v>
      </c>
      <c r="H100" s="8">
        <v>157.19391983575193</v>
      </c>
      <c r="I100" s="8">
        <v>157.90878133589834</v>
      </c>
      <c r="J100" s="8">
        <v>173.19981167427548</v>
      </c>
      <c r="K100" s="8">
        <v>174.22052785723247</v>
      </c>
      <c r="L100" s="8">
        <v>142.11489370163216</v>
      </c>
      <c r="M100" s="8">
        <v>135.51471904582243</v>
      </c>
      <c r="N100" s="8">
        <v>139.46737108331297</v>
      </c>
      <c r="O100" s="8">
        <v>140.31346910980241</v>
      </c>
      <c r="P100" s="8">
        <v>150.02929026884729</v>
      </c>
      <c r="Q100" s="8">
        <v>160.22380180133123</v>
      </c>
    </row>
    <row r="101" spans="1:17" x14ac:dyDescent="0.25">
      <c r="A101" s="7">
        <v>40909</v>
      </c>
      <c r="B101" s="8">
        <v>70.398993401529864</v>
      </c>
      <c r="C101" s="8">
        <v>39.72061435573189</v>
      </c>
      <c r="D101" s="8">
        <v>94.556143724114506</v>
      </c>
      <c r="E101" s="8">
        <v>124.61342922861274</v>
      </c>
      <c r="F101" s="8">
        <v>144.08934585172057</v>
      </c>
      <c r="G101" s="18">
        <v>153.10460503056328</v>
      </c>
      <c r="H101" s="8">
        <v>148.06071507109982</v>
      </c>
      <c r="I101" s="8">
        <v>167.86683925180404</v>
      </c>
      <c r="J101" s="8">
        <v>172.66479281389346</v>
      </c>
      <c r="K101" s="8">
        <v>172.89600093846579</v>
      </c>
      <c r="L101" s="8">
        <v>128.015283458738</v>
      </c>
      <c r="M101" s="8">
        <v>133.95879749218889</v>
      </c>
      <c r="N101" s="8">
        <v>134.93086113593199</v>
      </c>
      <c r="O101" s="8">
        <v>155.91089733934456</v>
      </c>
      <c r="P101" s="8">
        <v>150.96007191132631</v>
      </c>
      <c r="Q101" s="8">
        <v>163.33343098790064</v>
      </c>
    </row>
    <row r="102" spans="1:17" x14ac:dyDescent="0.25">
      <c r="A102" s="7">
        <v>40940</v>
      </c>
      <c r="B102" s="8">
        <v>68.387537960027345</v>
      </c>
      <c r="C102" s="8">
        <v>79.546439920269592</v>
      </c>
      <c r="D102" s="8">
        <v>91.823646192160041</v>
      </c>
      <c r="E102" s="8">
        <v>123.60876702270392</v>
      </c>
      <c r="F102" s="8">
        <v>131.63209201350131</v>
      </c>
      <c r="G102" s="18">
        <v>152.77453945435221</v>
      </c>
      <c r="H102" s="8">
        <v>142.06859828456044</v>
      </c>
      <c r="I102" s="8">
        <v>160.03862434151935</v>
      </c>
      <c r="J102" s="8">
        <v>166.11118740541957</v>
      </c>
      <c r="K102" s="8">
        <v>167.48554122003534</v>
      </c>
      <c r="L102" s="8">
        <v>127.89018768202622</v>
      </c>
      <c r="M102" s="8">
        <v>134.70404540110059</v>
      </c>
      <c r="N102" s="8">
        <v>135.87786042129648</v>
      </c>
      <c r="O102" s="8">
        <v>147.82344742131431</v>
      </c>
      <c r="P102" s="8">
        <v>152.57745577668652</v>
      </c>
      <c r="Q102" s="8">
        <v>152.09301012340885</v>
      </c>
    </row>
    <row r="103" spans="1:17" x14ac:dyDescent="0.25">
      <c r="A103" s="7">
        <v>40969</v>
      </c>
      <c r="B103" s="8">
        <v>124.36090576926151</v>
      </c>
      <c r="C103" s="8">
        <v>148.77202173509573</v>
      </c>
      <c r="D103" s="8">
        <v>99.005972267617679</v>
      </c>
      <c r="E103" s="8">
        <v>145.85052466100942</v>
      </c>
      <c r="F103" s="8">
        <v>134.94136271963185</v>
      </c>
      <c r="G103" s="18">
        <v>155.52464348707505</v>
      </c>
      <c r="H103" s="8">
        <v>168.58441019699538</v>
      </c>
      <c r="I103" s="8">
        <v>157.36920335222641</v>
      </c>
      <c r="J103" s="8">
        <v>175.49859389196999</v>
      </c>
      <c r="K103" s="8">
        <v>176.61775757292222</v>
      </c>
      <c r="L103" s="8">
        <v>133.56873800762682</v>
      </c>
      <c r="M103" s="8">
        <v>135.03709425708976</v>
      </c>
      <c r="N103" s="8">
        <v>136.87101308626956</v>
      </c>
      <c r="O103" s="8">
        <v>160.57417684905693</v>
      </c>
      <c r="P103" s="8">
        <v>147.94737900312685</v>
      </c>
      <c r="Q103" s="8">
        <v>156.29711920177945</v>
      </c>
    </row>
    <row r="104" spans="1:17" x14ac:dyDescent="0.25">
      <c r="A104" s="7">
        <v>41000</v>
      </c>
      <c r="B104" s="8">
        <v>166.14673876440634</v>
      </c>
      <c r="C104" s="8">
        <v>117.44105513952361</v>
      </c>
      <c r="D104" s="8">
        <v>95.223097749489355</v>
      </c>
      <c r="E104" s="8">
        <v>138.24663475727641</v>
      </c>
      <c r="F104" s="8">
        <v>127.49512525015471</v>
      </c>
      <c r="G104" s="18">
        <v>149.25550310306843</v>
      </c>
      <c r="H104" s="8">
        <v>150.70399797872568</v>
      </c>
      <c r="I104" s="8">
        <v>154.87357059606032</v>
      </c>
      <c r="J104" s="8">
        <v>176.90228293437121</v>
      </c>
      <c r="K104" s="8">
        <v>169.92641456652348</v>
      </c>
      <c r="L104" s="8">
        <v>130.39097311422773</v>
      </c>
      <c r="M104" s="8">
        <v>134.06795361068944</v>
      </c>
      <c r="N104" s="8">
        <v>136.57266684326771</v>
      </c>
      <c r="O104" s="8">
        <v>165.3320897328538</v>
      </c>
      <c r="P104" s="8">
        <v>152.33465882120367</v>
      </c>
      <c r="Q104" s="8">
        <v>151.46349320320985</v>
      </c>
    </row>
    <row r="105" spans="1:17" x14ac:dyDescent="0.25">
      <c r="A105" s="7">
        <v>41030</v>
      </c>
      <c r="B105" s="8">
        <v>239.34956718913222</v>
      </c>
      <c r="C105" s="8">
        <v>128.07405383106985</v>
      </c>
      <c r="D105" s="8">
        <v>98.729748581271409</v>
      </c>
      <c r="E105" s="8">
        <v>141.96639164806922</v>
      </c>
      <c r="F105" s="8">
        <v>131.40795763798542</v>
      </c>
      <c r="G105" s="18">
        <v>150.01095119930031</v>
      </c>
      <c r="H105" s="8">
        <v>160.46781406241374</v>
      </c>
      <c r="I105" s="8">
        <v>148.63990365864615</v>
      </c>
      <c r="J105" s="8">
        <v>187.46115617780433</v>
      </c>
      <c r="K105" s="8">
        <v>174.75161407575507</v>
      </c>
      <c r="L105" s="8">
        <v>135.36679905057039</v>
      </c>
      <c r="M105" s="8">
        <v>134.75317932818956</v>
      </c>
      <c r="N105" s="8">
        <v>138.02757924864412</v>
      </c>
      <c r="O105" s="8">
        <v>168.05173052812594</v>
      </c>
      <c r="P105" s="8">
        <v>153.55024742091291</v>
      </c>
      <c r="Q105" s="8">
        <v>166.9203392827188</v>
      </c>
    </row>
    <row r="106" spans="1:17" x14ac:dyDescent="0.25">
      <c r="A106" s="7">
        <v>41061</v>
      </c>
      <c r="B106" s="8">
        <v>162.02063706214309</v>
      </c>
      <c r="C106" s="8">
        <v>108.74789811073491</v>
      </c>
      <c r="D106" s="8">
        <v>94.078450127853245</v>
      </c>
      <c r="E106" s="8">
        <v>138.10691412604177</v>
      </c>
      <c r="F106" s="8">
        <v>135.0423331605742</v>
      </c>
      <c r="G106" s="18">
        <v>147.78202604395085</v>
      </c>
      <c r="H106" s="8">
        <v>158.87011002501126</v>
      </c>
      <c r="I106" s="8">
        <v>147.77239509691532</v>
      </c>
      <c r="J106" s="8">
        <v>180.95230038990684</v>
      </c>
      <c r="K106" s="8">
        <v>176.6390685449403</v>
      </c>
      <c r="L106" s="8">
        <v>135.96357212557365</v>
      </c>
      <c r="M106" s="8">
        <v>136.67642818823091</v>
      </c>
      <c r="N106" s="8">
        <v>141.33411141724221</v>
      </c>
      <c r="O106" s="8">
        <v>172.6562320101437</v>
      </c>
      <c r="P106" s="8">
        <v>155.85036529157986</v>
      </c>
      <c r="Q106" s="8">
        <v>160.13955998795686</v>
      </c>
    </row>
    <row r="107" spans="1:17" x14ac:dyDescent="0.25">
      <c r="A107" s="7">
        <v>41091</v>
      </c>
      <c r="B107" s="8">
        <v>101.720596071242</v>
      </c>
      <c r="C107" s="8">
        <v>150.82884203278658</v>
      </c>
      <c r="D107" s="8">
        <v>98.312484120705577</v>
      </c>
      <c r="E107" s="8">
        <v>144.17830486534604</v>
      </c>
      <c r="F107" s="8">
        <v>142.59171500539821</v>
      </c>
      <c r="G107" s="18">
        <v>151.94171091095785</v>
      </c>
      <c r="H107" s="8">
        <v>164.00637842071015</v>
      </c>
      <c r="I107" s="8">
        <v>163.62820443242626</v>
      </c>
      <c r="J107" s="8">
        <v>181.74382497082797</v>
      </c>
      <c r="K107" s="8">
        <v>176.65561105798702</v>
      </c>
      <c r="L107" s="8">
        <v>131.61865719191661</v>
      </c>
      <c r="M107" s="8">
        <v>136.14054967863024</v>
      </c>
      <c r="N107" s="8">
        <v>139.86030479269112</v>
      </c>
      <c r="O107" s="8">
        <v>158.99599659035312</v>
      </c>
      <c r="P107" s="8">
        <v>170.86656552781344</v>
      </c>
      <c r="Q107" s="8">
        <v>163.95031331400585</v>
      </c>
    </row>
    <row r="108" spans="1:17" x14ac:dyDescent="0.25">
      <c r="A108" s="7">
        <v>41122</v>
      </c>
      <c r="B108" s="8">
        <v>73.195573550151764</v>
      </c>
      <c r="C108" s="8">
        <v>177.71455590093157</v>
      </c>
      <c r="D108" s="8">
        <v>98.251896129184075</v>
      </c>
      <c r="E108" s="8">
        <v>144.3554692051564</v>
      </c>
      <c r="F108" s="8">
        <v>138.21356275108337</v>
      </c>
      <c r="G108" s="18">
        <v>151.17410747408491</v>
      </c>
      <c r="H108" s="8">
        <v>167.15565098104835</v>
      </c>
      <c r="I108" s="8">
        <v>157.29850814776273</v>
      </c>
      <c r="J108" s="8">
        <v>177.49791717258969</v>
      </c>
      <c r="K108" s="8">
        <v>184.82343961484395</v>
      </c>
      <c r="L108" s="8">
        <v>135.79917964267375</v>
      </c>
      <c r="M108" s="8">
        <v>136.19315218674924</v>
      </c>
      <c r="N108" s="8">
        <v>140.37035691526137</v>
      </c>
      <c r="O108" s="8">
        <v>159.46624225361921</v>
      </c>
      <c r="P108" s="8">
        <v>154.99102475418383</v>
      </c>
      <c r="Q108" s="8">
        <v>168.90291672953455</v>
      </c>
    </row>
    <row r="109" spans="1:17" x14ac:dyDescent="0.25">
      <c r="A109" s="7">
        <v>41153</v>
      </c>
      <c r="B109" s="8">
        <v>70.830687250218432</v>
      </c>
      <c r="C109" s="8">
        <v>182.74665098133053</v>
      </c>
      <c r="D109" s="8">
        <v>97.072386740118915</v>
      </c>
      <c r="E109" s="8">
        <v>143.52223001002113</v>
      </c>
      <c r="F109" s="8">
        <v>124.89932477157768</v>
      </c>
      <c r="G109" s="18">
        <v>149.8166822971956</v>
      </c>
      <c r="H109" s="8">
        <v>161.02366203541916</v>
      </c>
      <c r="I109" s="8">
        <v>158.56908179911056</v>
      </c>
      <c r="J109" s="8">
        <v>172.07588381351349</v>
      </c>
      <c r="K109" s="8">
        <v>178.83274760502982</v>
      </c>
      <c r="L109" s="8">
        <v>132.05057415643802</v>
      </c>
      <c r="M109" s="8">
        <v>136.29804745096607</v>
      </c>
      <c r="N109" s="8">
        <v>140.400281464209</v>
      </c>
      <c r="O109" s="8">
        <v>156.57794555356904</v>
      </c>
      <c r="P109" s="8">
        <v>149.62785454982586</v>
      </c>
      <c r="Q109" s="8">
        <v>164.4729173832051</v>
      </c>
    </row>
    <row r="110" spans="1:17" x14ac:dyDescent="0.25">
      <c r="A110" s="7">
        <v>41183</v>
      </c>
      <c r="B110" s="8">
        <v>71.873083676884505</v>
      </c>
      <c r="C110" s="8">
        <v>147.7737514595415</v>
      </c>
      <c r="D110" s="8">
        <v>97.106241686318597</v>
      </c>
      <c r="E110" s="8">
        <v>151.92463467848651</v>
      </c>
      <c r="F110" s="8">
        <v>127.11721397616067</v>
      </c>
      <c r="G110" s="18">
        <v>148.11871435498685</v>
      </c>
      <c r="H110" s="8">
        <v>171.39768381040588</v>
      </c>
      <c r="I110" s="8">
        <v>160.60566564160797</v>
      </c>
      <c r="J110" s="8">
        <v>175.89154216506788</v>
      </c>
      <c r="K110" s="8">
        <v>184.48416742512194</v>
      </c>
      <c r="L110" s="8">
        <v>134.91153779225598</v>
      </c>
      <c r="M110" s="8">
        <v>137.27476302115866</v>
      </c>
      <c r="N110" s="8">
        <v>142.141503830668</v>
      </c>
      <c r="O110" s="8">
        <v>153.03484710021246</v>
      </c>
      <c r="P110" s="8">
        <v>156.11007067231603</v>
      </c>
      <c r="Q110" s="8">
        <v>171.16379547585481</v>
      </c>
    </row>
    <row r="111" spans="1:17" x14ac:dyDescent="0.25">
      <c r="A111" s="7">
        <v>41214</v>
      </c>
      <c r="B111" s="8">
        <v>84.909204456585229</v>
      </c>
      <c r="C111" s="8">
        <v>110.38974553757667</v>
      </c>
      <c r="D111" s="8">
        <v>92.075964513313522</v>
      </c>
      <c r="E111" s="8">
        <v>147.0926101881964</v>
      </c>
      <c r="F111" s="8">
        <v>132.37061976181377</v>
      </c>
      <c r="G111" s="18">
        <v>148.60583562455045</v>
      </c>
      <c r="H111" s="8">
        <v>168.86187994918188</v>
      </c>
      <c r="I111" s="8">
        <v>162.09531482705293</v>
      </c>
      <c r="J111" s="8">
        <v>175.32986283928187</v>
      </c>
      <c r="K111" s="8">
        <v>183.36029794972117</v>
      </c>
      <c r="L111" s="8">
        <v>135.81751464068043</v>
      </c>
      <c r="M111" s="8">
        <v>137.50098698421712</v>
      </c>
      <c r="N111" s="8">
        <v>142.21987022562138</v>
      </c>
      <c r="O111" s="8">
        <v>152.78098137765573</v>
      </c>
      <c r="P111" s="8">
        <v>152.95969276408715</v>
      </c>
      <c r="Q111" s="8">
        <v>168.54688966096717</v>
      </c>
    </row>
    <row r="112" spans="1:17" x14ac:dyDescent="0.25">
      <c r="A112" s="7">
        <v>41244</v>
      </c>
      <c r="B112" s="8">
        <v>81.077500383545924</v>
      </c>
      <c r="C112" s="8">
        <v>68.673156819625788</v>
      </c>
      <c r="D112" s="8">
        <v>95.827658982208746</v>
      </c>
      <c r="E112" s="8">
        <v>141.41090613449461</v>
      </c>
      <c r="F112" s="8">
        <v>138.29486929103726</v>
      </c>
      <c r="G112" s="18">
        <v>142.88947845024933</v>
      </c>
      <c r="H112" s="8">
        <v>156.60558312123362</v>
      </c>
      <c r="I112" s="8">
        <v>159.18892336900586</v>
      </c>
      <c r="J112" s="8">
        <v>173.27875448787563</v>
      </c>
      <c r="K112" s="8">
        <v>189.10029459963192</v>
      </c>
      <c r="L112" s="8">
        <v>139.27410712074121</v>
      </c>
      <c r="M112" s="8">
        <v>138.87440786795796</v>
      </c>
      <c r="N112" s="8">
        <v>143.66175092703583</v>
      </c>
      <c r="O112" s="8">
        <v>147.87977725323435</v>
      </c>
      <c r="P112" s="8">
        <v>150.52457369062097</v>
      </c>
      <c r="Q112" s="8">
        <v>167.37388753280101</v>
      </c>
    </row>
    <row r="113" spans="1:17" x14ac:dyDescent="0.25">
      <c r="A113" s="7">
        <v>41275</v>
      </c>
      <c r="B113" s="8">
        <v>64.016543723534454</v>
      </c>
      <c r="C113" s="8">
        <v>45.051518437828456</v>
      </c>
      <c r="D113" s="8">
        <v>92.300553441729633</v>
      </c>
      <c r="E113" s="8">
        <v>124.30703676937105</v>
      </c>
      <c r="F113" s="8">
        <v>140.30803116765779</v>
      </c>
      <c r="G113" s="18">
        <v>148.74700755447816</v>
      </c>
      <c r="H113" s="8">
        <v>147.57995518396311</v>
      </c>
      <c r="I113" s="8">
        <v>166.20642418991491</v>
      </c>
      <c r="J113" s="8">
        <v>172.08613848974599</v>
      </c>
      <c r="K113" s="8">
        <v>183.48864491553778</v>
      </c>
      <c r="L113" s="8">
        <v>127.79542521595022</v>
      </c>
      <c r="M113" s="8">
        <v>137.01683529045414</v>
      </c>
      <c r="N113" s="8">
        <v>139.07298699966478</v>
      </c>
      <c r="O113" s="8">
        <v>160.36178940118734</v>
      </c>
      <c r="P113" s="8">
        <v>149.72142551820428</v>
      </c>
      <c r="Q113" s="8">
        <v>167.60589010316315</v>
      </c>
    </row>
    <row r="114" spans="1:17" x14ac:dyDescent="0.25">
      <c r="A114" s="7">
        <v>41306</v>
      </c>
      <c r="B114" s="8">
        <v>72.833601138912897</v>
      </c>
      <c r="C114" s="8">
        <v>114.13595389502183</v>
      </c>
      <c r="D114" s="8">
        <v>85.576720784410696</v>
      </c>
      <c r="E114" s="8">
        <v>119.40567923338507</v>
      </c>
      <c r="F114" s="8">
        <v>125.70012488031563</v>
      </c>
      <c r="G114" s="18">
        <v>149.42530247632081</v>
      </c>
      <c r="H114" s="8">
        <v>144.64684355448182</v>
      </c>
      <c r="I114" s="8">
        <v>158.25835921308541</v>
      </c>
      <c r="J114" s="8">
        <v>163.74742027170316</v>
      </c>
      <c r="K114" s="8">
        <v>174.99097294690839</v>
      </c>
      <c r="L114" s="8">
        <v>127.45825593113813</v>
      </c>
      <c r="M114" s="8">
        <v>139.44034346106542</v>
      </c>
      <c r="N114" s="8">
        <v>140.16949062637519</v>
      </c>
      <c r="O114" s="8">
        <v>151.93064142791485</v>
      </c>
      <c r="P114" s="8">
        <v>146.90600855501441</v>
      </c>
      <c r="Q114" s="8">
        <v>156.30976265673061</v>
      </c>
    </row>
    <row r="115" spans="1:17" x14ac:dyDescent="0.25">
      <c r="A115" s="7">
        <v>41334</v>
      </c>
      <c r="B115" s="8">
        <v>139.9196484899806</v>
      </c>
      <c r="C115" s="8">
        <v>108.06570809950571</v>
      </c>
      <c r="D115" s="8">
        <v>93.244797919511086</v>
      </c>
      <c r="E115" s="8">
        <v>141.6337098820099</v>
      </c>
      <c r="F115" s="8">
        <v>129.33447614480426</v>
      </c>
      <c r="G115" s="18">
        <v>152.1494316142502</v>
      </c>
      <c r="H115" s="8">
        <v>172.80932356954642</v>
      </c>
      <c r="I115" s="8">
        <v>157.80481947655773</v>
      </c>
      <c r="J115" s="8">
        <v>179.03861679223439</v>
      </c>
      <c r="K115" s="8">
        <v>180.3979979041728</v>
      </c>
      <c r="L115" s="8">
        <v>131.92656970129116</v>
      </c>
      <c r="M115" s="8">
        <v>137.28870883838783</v>
      </c>
      <c r="N115" s="8">
        <v>140.734216390071</v>
      </c>
      <c r="O115" s="8">
        <v>165.27341208763386</v>
      </c>
      <c r="P115" s="8">
        <v>145.01583206598065</v>
      </c>
      <c r="Q115" s="8">
        <v>163.90521028933432</v>
      </c>
    </row>
    <row r="116" spans="1:17" x14ac:dyDescent="0.25">
      <c r="A116" s="7">
        <v>41365</v>
      </c>
      <c r="B116" s="8">
        <v>201.95961174708802</v>
      </c>
      <c r="C116" s="8">
        <v>163.98784554516652</v>
      </c>
      <c r="D116" s="8">
        <v>90.702887169914945</v>
      </c>
      <c r="E116" s="8">
        <v>144.71434688682561</v>
      </c>
      <c r="F116" s="8">
        <v>127.77918625313201</v>
      </c>
      <c r="G116" s="18">
        <v>151.78832370708869</v>
      </c>
      <c r="H116" s="8">
        <v>171.38481727898224</v>
      </c>
      <c r="I116" s="8">
        <v>153.84353386334246</v>
      </c>
      <c r="J116" s="8">
        <v>184.47056395961047</v>
      </c>
      <c r="K116" s="8">
        <v>180.23203549918117</v>
      </c>
      <c r="L116" s="8">
        <v>132.78466114596623</v>
      </c>
      <c r="M116" s="8">
        <v>137.34569577759024</v>
      </c>
      <c r="N116" s="8">
        <v>140.90724681043125</v>
      </c>
      <c r="O116" s="8">
        <v>170.09971864705972</v>
      </c>
      <c r="P116" s="8">
        <v>147.44708614991734</v>
      </c>
      <c r="Q116" s="8">
        <v>167.39189907664672</v>
      </c>
    </row>
    <row r="117" spans="1:17" x14ac:dyDescent="0.25">
      <c r="A117" s="7">
        <v>41395</v>
      </c>
      <c r="B117" s="8">
        <v>298.08466476762118</v>
      </c>
      <c r="C117" s="8">
        <v>135.59647863693539</v>
      </c>
      <c r="D117" s="8">
        <v>94.566172083843355</v>
      </c>
      <c r="E117" s="8">
        <v>148.70216804770692</v>
      </c>
      <c r="F117" s="8">
        <v>133.38545251240799</v>
      </c>
      <c r="G117" s="18">
        <v>152.10601568481567</v>
      </c>
      <c r="H117" s="8">
        <v>170.58286805692825</v>
      </c>
      <c r="I117" s="8">
        <v>150.93621105739709</v>
      </c>
      <c r="J117" s="8">
        <v>195.90061149522498</v>
      </c>
      <c r="K117" s="8">
        <v>179.79658036269316</v>
      </c>
      <c r="L117" s="8">
        <v>137.01036251149438</v>
      </c>
      <c r="M117" s="8">
        <v>138.13925917129856</v>
      </c>
      <c r="N117" s="8">
        <v>141.96891808576058</v>
      </c>
      <c r="O117" s="8">
        <v>172.89122537998568</v>
      </c>
      <c r="P117" s="8">
        <v>149.9335680448724</v>
      </c>
      <c r="Q117" s="8">
        <v>181.17905889178536</v>
      </c>
    </row>
    <row r="118" spans="1:17" x14ac:dyDescent="0.25">
      <c r="A118" s="7">
        <v>41426</v>
      </c>
      <c r="B118" s="8">
        <v>198.27731334882611</v>
      </c>
      <c r="C118" s="8">
        <v>222.65124161846899</v>
      </c>
      <c r="D118" s="8">
        <v>91.44981353127487</v>
      </c>
      <c r="E118" s="8">
        <v>142.22599840404831</v>
      </c>
      <c r="F118" s="8">
        <v>134.22316603242871</v>
      </c>
      <c r="G118" s="18">
        <v>149.13473322171581</v>
      </c>
      <c r="H118" s="8">
        <v>164.40773174552814</v>
      </c>
      <c r="I118" s="8">
        <v>150.98087607135483</v>
      </c>
      <c r="J118" s="8">
        <v>187.20469694944541</v>
      </c>
      <c r="K118" s="8">
        <v>188.29472533855133</v>
      </c>
      <c r="L118" s="8">
        <v>135.50999335140551</v>
      </c>
      <c r="M118" s="8">
        <v>140.14339630389975</v>
      </c>
      <c r="N118" s="8">
        <v>145.01768631031183</v>
      </c>
      <c r="O118" s="8">
        <v>177.53397211454839</v>
      </c>
      <c r="P118" s="8">
        <v>156.75519323717856</v>
      </c>
      <c r="Q118" s="8">
        <v>169.52344243716624</v>
      </c>
    </row>
    <row r="119" spans="1:17" x14ac:dyDescent="0.25">
      <c r="A119" s="7">
        <v>41456</v>
      </c>
      <c r="B119" s="8">
        <v>107.06872936164058</v>
      </c>
      <c r="C119" s="8">
        <v>227.79103587923782</v>
      </c>
      <c r="D119" s="8">
        <v>94.434086855625438</v>
      </c>
      <c r="E119" s="8">
        <v>144.33134999522531</v>
      </c>
      <c r="F119" s="8">
        <v>142.67831784026711</v>
      </c>
      <c r="G119" s="18">
        <v>152.84802476241799</v>
      </c>
      <c r="H119" s="8">
        <v>168.33612799916625</v>
      </c>
      <c r="I119" s="8">
        <v>164.82826375480721</v>
      </c>
      <c r="J119" s="8">
        <v>184.81730082400679</v>
      </c>
      <c r="K119" s="8">
        <v>182.5615030433128</v>
      </c>
      <c r="L119" s="8">
        <v>135.72395294553024</v>
      </c>
      <c r="M119" s="8">
        <v>139.48024826516391</v>
      </c>
      <c r="N119" s="8">
        <v>144.62762498097797</v>
      </c>
      <c r="O119" s="8">
        <v>163.62394513771645</v>
      </c>
      <c r="P119" s="8">
        <v>169.20021292650969</v>
      </c>
      <c r="Q119" s="8">
        <v>174.42116367744606</v>
      </c>
    </row>
    <row r="120" spans="1:17" x14ac:dyDescent="0.25">
      <c r="A120" s="7">
        <v>41487</v>
      </c>
      <c r="B120" s="8">
        <v>69.623214924644429</v>
      </c>
      <c r="C120" s="8">
        <v>182.33560051093281</v>
      </c>
      <c r="D120" s="8">
        <v>94.070147212491023</v>
      </c>
      <c r="E120" s="8">
        <v>149.40407658193809</v>
      </c>
      <c r="F120" s="8">
        <v>141.88135583916369</v>
      </c>
      <c r="G120" s="18">
        <v>153.29247940482028</v>
      </c>
      <c r="H120" s="8">
        <v>168.52064641405985</v>
      </c>
      <c r="I120" s="8">
        <v>159.63657569360061</v>
      </c>
      <c r="J120" s="8">
        <v>183.28528187578451</v>
      </c>
      <c r="K120" s="8">
        <v>187.54636071866932</v>
      </c>
      <c r="L120" s="8">
        <v>135.16889820338682</v>
      </c>
      <c r="M120" s="8">
        <v>140.40574846829858</v>
      </c>
      <c r="N120" s="8">
        <v>144.91081106777148</v>
      </c>
      <c r="O120" s="8">
        <v>164.00319347443067</v>
      </c>
      <c r="P120" s="8">
        <v>155.58555049062491</v>
      </c>
      <c r="Q120" s="8">
        <v>176.06954284797581</v>
      </c>
    </row>
    <row r="121" spans="1:17" x14ac:dyDescent="0.25">
      <c r="A121" s="7">
        <v>41518</v>
      </c>
      <c r="B121" s="8">
        <v>66.904224779805247</v>
      </c>
      <c r="C121" s="8">
        <v>188.40370084045622</v>
      </c>
      <c r="D121" s="8">
        <v>91.394398690019003</v>
      </c>
      <c r="E121" s="8">
        <v>150.76869508141803</v>
      </c>
      <c r="F121" s="8">
        <v>132.11388848964921</v>
      </c>
      <c r="G121" s="18">
        <v>154.21254049892846</v>
      </c>
      <c r="H121" s="8">
        <v>168.5606755110567</v>
      </c>
      <c r="I121" s="8">
        <v>160.52191928026423</v>
      </c>
      <c r="J121" s="8">
        <v>179.19398561794662</v>
      </c>
      <c r="K121" s="8">
        <v>185.36681138348698</v>
      </c>
      <c r="L121" s="8">
        <v>134.80577533657544</v>
      </c>
      <c r="M121" s="8">
        <v>140.41736050868388</v>
      </c>
      <c r="N121" s="8">
        <v>145.60210181112748</v>
      </c>
      <c r="O121" s="8">
        <v>161.29530698378875</v>
      </c>
      <c r="P121" s="8">
        <v>151.5387699788111</v>
      </c>
      <c r="Q121" s="8">
        <v>171.36425202126102</v>
      </c>
    </row>
    <row r="122" spans="1:17" x14ac:dyDescent="0.25">
      <c r="A122" s="7">
        <v>41548</v>
      </c>
      <c r="B122" s="8">
        <v>70.468480028182114</v>
      </c>
      <c r="C122" s="8">
        <v>192.98718626648363</v>
      </c>
      <c r="D122" s="8">
        <v>94.361211199715427</v>
      </c>
      <c r="E122" s="8">
        <v>154.9208829044909</v>
      </c>
      <c r="F122" s="8">
        <v>129.86789680152819</v>
      </c>
      <c r="G122" s="18">
        <v>148.11976654532739</v>
      </c>
      <c r="H122" s="8">
        <v>173.03279633105902</v>
      </c>
      <c r="I122" s="8">
        <v>159.44170913987145</v>
      </c>
      <c r="J122" s="8">
        <v>180.32795373347889</v>
      </c>
      <c r="K122" s="8">
        <v>185.20012225914726</v>
      </c>
      <c r="L122" s="8">
        <v>136.90409006338533</v>
      </c>
      <c r="M122" s="8">
        <v>140.59216163448721</v>
      </c>
      <c r="N122" s="8">
        <v>144.81343079256897</v>
      </c>
      <c r="O122" s="8">
        <v>156.02657640893952</v>
      </c>
      <c r="P122" s="8">
        <v>150.39114319716759</v>
      </c>
      <c r="Q122" s="8">
        <v>171.51280849012426</v>
      </c>
    </row>
    <row r="123" spans="1:17" x14ac:dyDescent="0.25">
      <c r="A123" s="7">
        <v>41579</v>
      </c>
      <c r="B123" s="8">
        <v>84.427428375594914</v>
      </c>
      <c r="C123" s="8">
        <v>136.24480726015972</v>
      </c>
      <c r="D123" s="8">
        <v>90.580556988209651</v>
      </c>
      <c r="E123" s="8">
        <v>148.07416012754291</v>
      </c>
      <c r="F123" s="8">
        <v>127.94281413679462</v>
      </c>
      <c r="G123" s="18">
        <v>146.14261691717743</v>
      </c>
      <c r="H123" s="8">
        <v>164.60201369892863</v>
      </c>
      <c r="I123" s="8">
        <v>159.60894948304446</v>
      </c>
      <c r="J123" s="8">
        <v>179.69937251074106</v>
      </c>
      <c r="K123" s="8">
        <v>179.12551531595241</v>
      </c>
      <c r="L123" s="8">
        <v>137.07334171518275</v>
      </c>
      <c r="M123" s="8">
        <v>141.29173986561676</v>
      </c>
      <c r="N123" s="8">
        <v>145.42685810069574</v>
      </c>
      <c r="O123" s="8">
        <v>156.00124583512815</v>
      </c>
      <c r="P123" s="8">
        <v>152.29451779892872</v>
      </c>
      <c r="Q123" s="8">
        <v>163.30551902943526</v>
      </c>
    </row>
    <row r="124" spans="1:17" s="9" customFormat="1" x14ac:dyDescent="0.25">
      <c r="A124" s="7">
        <v>41609</v>
      </c>
      <c r="B124" s="8">
        <v>85.373631029029823</v>
      </c>
      <c r="C124" s="8">
        <v>77.53448440084631</v>
      </c>
      <c r="D124" s="8">
        <v>92.754651840414837</v>
      </c>
      <c r="E124" s="8">
        <v>141.72136873597873</v>
      </c>
      <c r="F124" s="8">
        <v>150.66439395736649</v>
      </c>
      <c r="G124" s="18">
        <v>141.14148429724455</v>
      </c>
      <c r="H124" s="8">
        <v>151.1921556194695</v>
      </c>
      <c r="I124" s="8">
        <v>156.16626828177331</v>
      </c>
      <c r="J124" s="8">
        <v>175.56940113449625</v>
      </c>
      <c r="K124" s="8">
        <v>189.09005168095118</v>
      </c>
      <c r="L124" s="8">
        <v>140.2423689915374</v>
      </c>
      <c r="M124" s="8">
        <v>143.00480518884032</v>
      </c>
      <c r="N124" s="8">
        <v>146.94423570577044</v>
      </c>
      <c r="O124" s="8">
        <v>151.07566568496989</v>
      </c>
      <c r="P124" s="8">
        <v>147.79991209082911</v>
      </c>
      <c r="Q124" s="8">
        <v>158.30074163093744</v>
      </c>
    </row>
    <row r="125" spans="1:17" s="10" customFormat="1" x14ac:dyDescent="0.25">
      <c r="A125" s="7">
        <v>41640</v>
      </c>
      <c r="B125" s="8">
        <v>65.044639291664595</v>
      </c>
      <c r="C125" s="8">
        <v>48.977577871730624</v>
      </c>
      <c r="D125" s="8">
        <v>93.140548003201545</v>
      </c>
      <c r="E125" s="8">
        <v>124.42123366269141</v>
      </c>
      <c r="F125" s="8">
        <v>150.39359921013954</v>
      </c>
      <c r="G125" s="18">
        <v>150.31106016566758</v>
      </c>
      <c r="H125" s="8">
        <v>144.57424862354131</v>
      </c>
      <c r="I125" s="8">
        <v>165.59932771311961</v>
      </c>
      <c r="J125" s="8">
        <v>175.08586920770733</v>
      </c>
      <c r="K125" s="8">
        <v>192.57366748781752</v>
      </c>
      <c r="L125" s="8">
        <v>128.03954249193441</v>
      </c>
      <c r="M125" s="8">
        <v>141.90487954957877</v>
      </c>
      <c r="N125" s="8">
        <v>141.99553619215871</v>
      </c>
      <c r="O125" s="8">
        <v>163.5666123008387</v>
      </c>
      <c r="P125" s="8">
        <v>152.72895195075063</v>
      </c>
      <c r="Q125" s="8">
        <v>170.42213210588531</v>
      </c>
    </row>
    <row r="126" spans="1:17" x14ac:dyDescent="0.25">
      <c r="A126" s="7">
        <v>41671</v>
      </c>
      <c r="B126" s="8">
        <v>68.936244852264281</v>
      </c>
      <c r="C126" s="8">
        <v>81.66239794549071</v>
      </c>
      <c r="D126" s="8">
        <v>86.834863260328319</v>
      </c>
      <c r="E126" s="8">
        <v>119.71693463733202</v>
      </c>
      <c r="F126" s="8">
        <v>126.21041872417051</v>
      </c>
      <c r="G126" s="18">
        <v>149.41957734572279</v>
      </c>
      <c r="H126" s="8">
        <v>140.88046618185768</v>
      </c>
      <c r="I126" s="8">
        <v>155.42401684491017</v>
      </c>
      <c r="J126" s="8">
        <v>169.3849742695385</v>
      </c>
      <c r="K126" s="8">
        <v>178.74248154400459</v>
      </c>
      <c r="L126" s="8">
        <v>128.57732700689039</v>
      </c>
      <c r="M126" s="8">
        <v>141.87968550381086</v>
      </c>
      <c r="N126" s="8">
        <v>143.45822838040996</v>
      </c>
      <c r="O126" s="8">
        <v>154.37805213114873</v>
      </c>
      <c r="P126" s="8">
        <v>145.31900424676374</v>
      </c>
      <c r="Q126" s="8">
        <v>153.71270182584487</v>
      </c>
    </row>
    <row r="127" spans="1:17" x14ac:dyDescent="0.25">
      <c r="A127" s="7">
        <v>41699</v>
      </c>
      <c r="B127" s="8">
        <v>131.15245128337966</v>
      </c>
      <c r="C127" s="8">
        <v>162.95871517857924</v>
      </c>
      <c r="D127" s="8">
        <v>95.777559208808213</v>
      </c>
      <c r="E127" s="8">
        <v>135.33331828037657</v>
      </c>
      <c r="F127" s="8">
        <v>131.20138381891118</v>
      </c>
      <c r="G127" s="18">
        <v>150.87082932725983</v>
      </c>
      <c r="H127" s="8">
        <v>156.72035614942561</v>
      </c>
      <c r="I127" s="8">
        <v>149.65064628539503</v>
      </c>
      <c r="J127" s="8">
        <v>177.5450962401662</v>
      </c>
      <c r="K127" s="8">
        <v>176.77346741999375</v>
      </c>
      <c r="L127" s="8">
        <v>129.11693967756443</v>
      </c>
      <c r="M127" s="8">
        <v>142.23492963123584</v>
      </c>
      <c r="N127" s="8">
        <v>143.46859829338595</v>
      </c>
      <c r="O127" s="8">
        <v>167.54335747517428</v>
      </c>
      <c r="P127" s="8">
        <v>147.0264375172689</v>
      </c>
      <c r="Q127" s="8">
        <v>156.79709352296695</v>
      </c>
    </row>
    <row r="128" spans="1:17" x14ac:dyDescent="0.25">
      <c r="A128" s="7">
        <v>41730</v>
      </c>
      <c r="B128" s="8">
        <v>213.79142624821569</v>
      </c>
      <c r="C128" s="8">
        <v>136.30192508226077</v>
      </c>
      <c r="D128" s="8">
        <v>89.812931074944743</v>
      </c>
      <c r="E128" s="8">
        <v>135.74717413307272</v>
      </c>
      <c r="F128" s="8">
        <v>128.63806699219427</v>
      </c>
      <c r="G128" s="18">
        <v>146.55652534218152</v>
      </c>
      <c r="H128" s="8">
        <v>152.7232686907613</v>
      </c>
      <c r="I128" s="8">
        <v>147.87647860611008</v>
      </c>
      <c r="J128" s="8">
        <v>185.29111973471674</v>
      </c>
      <c r="K128" s="8">
        <v>176.13509609333943</v>
      </c>
      <c r="L128" s="8">
        <v>130.9784958769456</v>
      </c>
      <c r="M128" s="8">
        <v>141.78195882884094</v>
      </c>
      <c r="N128" s="8">
        <v>144.81472325781658</v>
      </c>
      <c r="O128" s="8">
        <v>172.87313982989247</v>
      </c>
      <c r="P128" s="8">
        <v>147.38251943000444</v>
      </c>
      <c r="Q128" s="8">
        <v>165.42512484619087</v>
      </c>
    </row>
    <row r="129" spans="1:17" x14ac:dyDescent="0.25">
      <c r="A129" s="7">
        <v>41760</v>
      </c>
      <c r="B129" s="8">
        <v>323.80117523395012</v>
      </c>
      <c r="C129" s="8">
        <v>178.23074297328347</v>
      </c>
      <c r="D129" s="8">
        <v>98.177063992646666</v>
      </c>
      <c r="E129" s="8">
        <v>140.41674493148898</v>
      </c>
      <c r="F129" s="8">
        <v>139.17577096760363</v>
      </c>
      <c r="G129" s="18">
        <v>148.22066328956524</v>
      </c>
      <c r="H129" s="8">
        <v>155.54352985281784</v>
      </c>
      <c r="I129" s="8">
        <v>145.30106827611766</v>
      </c>
      <c r="J129" s="8">
        <v>196.44690273274739</v>
      </c>
      <c r="K129" s="8">
        <v>175.95751463393233</v>
      </c>
      <c r="L129" s="8">
        <v>134.0458599108031</v>
      </c>
      <c r="M129" s="8">
        <v>142.67838718487832</v>
      </c>
      <c r="N129" s="8">
        <v>146.35088476929769</v>
      </c>
      <c r="O129" s="8">
        <v>175.43879705013325</v>
      </c>
      <c r="P129" s="8">
        <v>146.52891132950347</v>
      </c>
      <c r="Q129" s="8">
        <v>164.3835092678724</v>
      </c>
    </row>
    <row r="130" spans="1:17" x14ac:dyDescent="0.25">
      <c r="A130" s="7">
        <v>41791</v>
      </c>
      <c r="B130" s="8">
        <v>214.76749724613734</v>
      </c>
      <c r="C130" s="8">
        <v>225.12553897578505</v>
      </c>
      <c r="D130" s="8">
        <v>92.83794099434779</v>
      </c>
      <c r="E130" s="8">
        <v>136.40998351202848</v>
      </c>
      <c r="F130" s="8">
        <v>142.77485441156381</v>
      </c>
      <c r="G130" s="18">
        <v>148.25887170097093</v>
      </c>
      <c r="H130" s="8">
        <v>151.95325212323513</v>
      </c>
      <c r="I130" s="8">
        <v>143.39129909729834</v>
      </c>
      <c r="J130" s="8">
        <v>189.89841510710809</v>
      </c>
      <c r="K130" s="8">
        <v>179.49676979334984</v>
      </c>
      <c r="L130" s="8">
        <v>138.38450289471567</v>
      </c>
      <c r="M130" s="8">
        <v>144.04199062919699</v>
      </c>
      <c r="N130" s="8">
        <v>148.75725083659367</v>
      </c>
      <c r="O130" s="8">
        <v>180.3309294645174</v>
      </c>
      <c r="P130" s="8">
        <v>146.28942850500155</v>
      </c>
      <c r="Q130" s="8">
        <v>159.18176500214</v>
      </c>
    </row>
    <row r="131" spans="1:17" ht="13.5" customHeight="1" x14ac:dyDescent="0.25">
      <c r="A131" s="7">
        <v>41821</v>
      </c>
      <c r="B131" s="8">
        <v>110.42702279603485</v>
      </c>
      <c r="C131" s="8">
        <v>178.25213281625395</v>
      </c>
      <c r="D131" s="8">
        <v>95.094531525441198</v>
      </c>
      <c r="E131" s="8">
        <v>137.35661927840937</v>
      </c>
      <c r="F131" s="8">
        <v>147.39283622849214</v>
      </c>
      <c r="G131" s="18">
        <v>147.02293081147056</v>
      </c>
      <c r="H131" s="8">
        <v>154.3389201291545</v>
      </c>
      <c r="I131" s="8">
        <v>160.55894838471878</v>
      </c>
      <c r="J131" s="8">
        <v>185.10098641538403</v>
      </c>
      <c r="K131" s="8">
        <v>176.44734380771331</v>
      </c>
      <c r="L131" s="8">
        <v>135.40926967918145</v>
      </c>
      <c r="M131" s="8">
        <v>144.08888237747331</v>
      </c>
      <c r="N131" s="8">
        <v>148.30510189691336</v>
      </c>
      <c r="O131" s="8">
        <v>166.20767576289407</v>
      </c>
      <c r="P131" s="8">
        <v>157.32304751192686</v>
      </c>
      <c r="Q131" s="8">
        <v>159.95074910442492</v>
      </c>
    </row>
    <row r="132" spans="1:17" ht="13.5" customHeight="1" x14ac:dyDescent="0.25">
      <c r="A132" s="7">
        <v>41852</v>
      </c>
      <c r="B132" s="8">
        <v>68.655465066996385</v>
      </c>
      <c r="C132" s="8">
        <v>174.45471597466428</v>
      </c>
      <c r="D132" s="8">
        <v>94.062364455827051</v>
      </c>
      <c r="E132" s="8">
        <v>136.83446126254012</v>
      </c>
      <c r="F132" s="8">
        <v>137.10758957434385</v>
      </c>
      <c r="G132" s="18">
        <v>147.20545100872226</v>
      </c>
      <c r="H132" s="8">
        <v>151.75616002864547</v>
      </c>
      <c r="I132" s="8">
        <v>158.32586917452102</v>
      </c>
      <c r="J132" s="8">
        <v>180.85648989839197</v>
      </c>
      <c r="K132" s="8">
        <v>176.68497515835082</v>
      </c>
      <c r="L132" s="8">
        <v>133.89880187782487</v>
      </c>
      <c r="M132" s="8">
        <v>144.7039740965368</v>
      </c>
      <c r="N132" s="8">
        <v>149.00328153518339</v>
      </c>
      <c r="O132" s="8">
        <v>166.72753643835384</v>
      </c>
      <c r="P132" s="8">
        <v>151.49398734018672</v>
      </c>
      <c r="Q132" s="8">
        <v>154.86106592183489</v>
      </c>
    </row>
    <row r="133" spans="1:17" ht="13.5" customHeight="1" x14ac:dyDescent="0.25">
      <c r="A133" s="7">
        <v>41883</v>
      </c>
      <c r="B133" s="8">
        <v>67.115858164597768</v>
      </c>
      <c r="C133" s="8">
        <v>195.68597039653289</v>
      </c>
      <c r="D133" s="8">
        <v>93.371737658881685</v>
      </c>
      <c r="E133" s="8">
        <v>139.49073399596097</v>
      </c>
      <c r="F133" s="8">
        <v>129.72984563513117</v>
      </c>
      <c r="G133" s="18">
        <v>149.5263026902926</v>
      </c>
      <c r="H133" s="8">
        <v>158.82883782811237</v>
      </c>
      <c r="I133" s="8">
        <v>158.22141043418466</v>
      </c>
      <c r="J133" s="8">
        <v>179.62754099497192</v>
      </c>
      <c r="K133" s="8">
        <v>178.34358402489576</v>
      </c>
      <c r="L133" s="8">
        <v>135.38853348520624</v>
      </c>
      <c r="M133" s="8">
        <v>144.90596178518757</v>
      </c>
      <c r="N133" s="8">
        <v>149.67228264459783</v>
      </c>
      <c r="O133" s="8">
        <v>163.60507433677611</v>
      </c>
      <c r="P133" s="8">
        <v>148.44810578176416</v>
      </c>
      <c r="Q133" s="8">
        <v>157.44033715018693</v>
      </c>
    </row>
    <row r="134" spans="1:17" ht="13.5" customHeight="1" x14ac:dyDescent="0.25">
      <c r="A134" s="7">
        <v>41913</v>
      </c>
      <c r="B134" s="8">
        <v>69.333967340771011</v>
      </c>
      <c r="C134" s="8">
        <v>215.35071923714918</v>
      </c>
      <c r="D134" s="8">
        <v>96.08091359919564</v>
      </c>
      <c r="E134" s="8">
        <v>144.75621316607635</v>
      </c>
      <c r="F134" s="8">
        <v>138.68256980884925</v>
      </c>
      <c r="G134" s="18">
        <v>142.43479768670991</v>
      </c>
      <c r="H134" s="8">
        <v>161.61060824170141</v>
      </c>
      <c r="I134" s="8">
        <v>164.51976092850671</v>
      </c>
      <c r="J134" s="8">
        <v>182.37152522452001</v>
      </c>
      <c r="K134" s="8">
        <v>178.64061540394476</v>
      </c>
      <c r="L134" s="8">
        <v>135.77662484365004</v>
      </c>
      <c r="M134" s="8">
        <v>145.13483709900476</v>
      </c>
      <c r="N134" s="8">
        <v>150.75033408648329</v>
      </c>
      <c r="O134" s="8">
        <v>159.75150447322326</v>
      </c>
      <c r="P134" s="8">
        <v>148.69214999854194</v>
      </c>
      <c r="Q134" s="8">
        <v>155.60847829747894</v>
      </c>
    </row>
    <row r="135" spans="1:17" ht="13.5" customHeight="1" x14ac:dyDescent="0.25">
      <c r="A135" s="7">
        <v>41944</v>
      </c>
      <c r="B135" s="8">
        <v>83.925479506392236</v>
      </c>
      <c r="C135" s="8">
        <v>143.79163963218451</v>
      </c>
      <c r="D135" s="8">
        <v>92.73521485287749</v>
      </c>
      <c r="E135" s="8">
        <v>139.42893305147189</v>
      </c>
      <c r="F135" s="8">
        <v>133.88900101473905</v>
      </c>
      <c r="G135" s="18">
        <v>143.01018070430143</v>
      </c>
      <c r="H135" s="8">
        <v>154.51078433169934</v>
      </c>
      <c r="I135" s="8">
        <v>163.98949702406105</v>
      </c>
      <c r="J135" s="8">
        <v>180.47836662750626</v>
      </c>
      <c r="K135" s="8">
        <v>169.83905718030462</v>
      </c>
      <c r="L135" s="8">
        <v>135.23790426585657</v>
      </c>
      <c r="M135" s="8">
        <v>145.86877933402303</v>
      </c>
      <c r="N135" s="8">
        <v>150.82819579626218</v>
      </c>
      <c r="O135" s="8">
        <v>159.61457064918244</v>
      </c>
      <c r="P135" s="8">
        <v>148.75350585659223</v>
      </c>
      <c r="Q135" s="8">
        <v>149.69603545318813</v>
      </c>
    </row>
    <row r="136" spans="1:17" ht="13.5" customHeight="1" x14ac:dyDescent="0.25">
      <c r="A136" s="7">
        <v>41974</v>
      </c>
      <c r="B136" s="8">
        <v>88.523946238815753</v>
      </c>
      <c r="C136" s="8">
        <v>76.391066253570443</v>
      </c>
      <c r="D136" s="8">
        <v>94.773137414126552</v>
      </c>
      <c r="E136" s="8">
        <v>133.8623263347227</v>
      </c>
      <c r="F136" s="8">
        <v>142.45561803342665</v>
      </c>
      <c r="G136" s="18">
        <v>139.96445200159403</v>
      </c>
      <c r="H136" s="8">
        <v>147.5968485241539</v>
      </c>
      <c r="I136" s="8">
        <v>162.91976514550842</v>
      </c>
      <c r="J136" s="8">
        <v>179.91374352790407</v>
      </c>
      <c r="K136" s="8">
        <v>176.14249373829176</v>
      </c>
      <c r="L136" s="8">
        <v>139.32975493367971</v>
      </c>
      <c r="M136" s="8">
        <v>147.22098653016923</v>
      </c>
      <c r="N136" s="8">
        <v>150.85455335528371</v>
      </c>
      <c r="O136" s="8">
        <v>153.61823685749309</v>
      </c>
      <c r="P136" s="8">
        <v>147.50163795481433</v>
      </c>
      <c r="Q136" s="8">
        <v>154.16847652376657</v>
      </c>
    </row>
    <row r="137" spans="1:17" ht="13.5" customHeight="1" x14ac:dyDescent="0.25">
      <c r="A137" s="7">
        <v>42005</v>
      </c>
      <c r="B137" s="8">
        <v>61.321737276553748</v>
      </c>
      <c r="C137" s="8">
        <v>49.075390014682377</v>
      </c>
      <c r="D137" s="8">
        <v>95.146670133281773</v>
      </c>
      <c r="E137" s="8">
        <v>118.27273777332528</v>
      </c>
      <c r="F137" s="8">
        <v>149.12423001472089</v>
      </c>
      <c r="G137" s="18">
        <v>146.68971163831233</v>
      </c>
      <c r="H137" s="8">
        <v>133.04972550076468</v>
      </c>
      <c r="I137" s="8">
        <v>171.67831186906454</v>
      </c>
      <c r="J137" s="8">
        <v>178.84368584975817</v>
      </c>
      <c r="K137" s="8">
        <v>176.13005139985216</v>
      </c>
      <c r="L137" s="8">
        <v>128.37763666161689</v>
      </c>
      <c r="M137" s="8">
        <v>146.20580113727934</v>
      </c>
      <c r="N137" s="8">
        <v>146.54699667674021</v>
      </c>
      <c r="O137" s="8">
        <v>167.4512825270009</v>
      </c>
      <c r="P137" s="8">
        <v>150.79204764531661</v>
      </c>
      <c r="Q137" s="8">
        <v>161.60951574176883</v>
      </c>
    </row>
    <row r="138" spans="1:17" ht="13.5" customHeight="1" x14ac:dyDescent="0.25">
      <c r="A138" s="7">
        <v>42036</v>
      </c>
      <c r="B138" s="8">
        <v>70.347498678893871</v>
      </c>
      <c r="C138" s="8">
        <v>82.340200615063125</v>
      </c>
      <c r="D138" s="8">
        <v>88.288469953292775</v>
      </c>
      <c r="E138" s="8">
        <v>116.83816966740386</v>
      </c>
      <c r="F138" s="8">
        <v>137.09952658214991</v>
      </c>
      <c r="G138" s="18">
        <v>147.78298903949207</v>
      </c>
      <c r="H138" s="8">
        <v>142.45276811240632</v>
      </c>
      <c r="I138" s="8">
        <v>160.53795586117994</v>
      </c>
      <c r="J138" s="8">
        <v>173.50927876560803</v>
      </c>
      <c r="K138" s="8">
        <v>172.36309027422351</v>
      </c>
      <c r="L138" s="8">
        <v>129.1915204681836</v>
      </c>
      <c r="M138" s="8">
        <v>146.36716701082526</v>
      </c>
      <c r="N138" s="8">
        <v>146.30850315312762</v>
      </c>
      <c r="O138" s="8">
        <v>158.48933628084941</v>
      </c>
      <c r="P138" s="8">
        <v>148.71964015687348</v>
      </c>
      <c r="Q138" s="8">
        <v>149.90580003528984</v>
      </c>
    </row>
    <row r="139" spans="1:17" x14ac:dyDescent="0.25">
      <c r="A139" s="7">
        <v>42064</v>
      </c>
      <c r="B139" s="8">
        <v>144.42821207891879</v>
      </c>
      <c r="C139" s="8">
        <v>141.82099740785813</v>
      </c>
      <c r="D139" s="8">
        <v>97.375157562818558</v>
      </c>
      <c r="E139" s="8">
        <v>134.92721628822846</v>
      </c>
      <c r="F139" s="8">
        <v>151.53932559178583</v>
      </c>
      <c r="G139" s="18">
        <v>151.92015645441361</v>
      </c>
      <c r="H139" s="8">
        <v>170.02513399061348</v>
      </c>
      <c r="I139" s="8">
        <v>150.91734267893716</v>
      </c>
      <c r="J139" s="8">
        <v>182.99954733043992</v>
      </c>
      <c r="K139" s="8">
        <v>176.96224079526087</v>
      </c>
      <c r="L139" s="8">
        <v>133.17429117174467</v>
      </c>
      <c r="M139" s="8">
        <v>147.87618883008739</v>
      </c>
      <c r="N139" s="8">
        <v>147.26942774551429</v>
      </c>
      <c r="O139" s="8">
        <v>172.15742503231323</v>
      </c>
      <c r="P139" s="8">
        <v>141.3115758096983</v>
      </c>
      <c r="Q139" s="8">
        <v>160.8742447148654</v>
      </c>
    </row>
    <row r="140" spans="1:17" x14ac:dyDescent="0.25">
      <c r="A140" s="7">
        <v>42095</v>
      </c>
      <c r="B140" s="8">
        <v>240.91708559124339</v>
      </c>
      <c r="C140" s="8">
        <v>146.55911348194078</v>
      </c>
      <c r="D140" s="8">
        <v>93.84315771147223</v>
      </c>
      <c r="E140" s="8">
        <v>137.38139403071713</v>
      </c>
      <c r="F140" s="8">
        <v>132.04750244590613</v>
      </c>
      <c r="G140" s="18">
        <v>151.98458871074286</v>
      </c>
      <c r="H140" s="8">
        <v>153.79013442908695</v>
      </c>
      <c r="I140" s="8">
        <v>147.63870476624524</v>
      </c>
      <c r="J140" s="8">
        <v>190.61183143952744</v>
      </c>
      <c r="K140" s="8">
        <v>176.30672319507744</v>
      </c>
      <c r="L140" s="8">
        <v>135.51871068313451</v>
      </c>
      <c r="M140" s="8">
        <v>146.9824504141404</v>
      </c>
      <c r="N140" s="8">
        <v>150.0892270836068</v>
      </c>
      <c r="O140" s="8">
        <v>177.44219703148113</v>
      </c>
      <c r="P140" s="8">
        <v>150.77404327709482</v>
      </c>
      <c r="Q140" s="8">
        <v>169.27475399444495</v>
      </c>
    </row>
    <row r="141" spans="1:17" x14ac:dyDescent="0.25">
      <c r="A141" s="7">
        <v>42125</v>
      </c>
      <c r="B141" s="8">
        <v>365.65897298012243</v>
      </c>
      <c r="C141" s="8">
        <v>182.75031773178279</v>
      </c>
      <c r="D141" s="8">
        <v>100.67852244562148</v>
      </c>
      <c r="E141" s="8">
        <v>139.36106160584839</v>
      </c>
      <c r="F141" s="8">
        <v>143.78231389650381</v>
      </c>
      <c r="G141" s="18">
        <v>153.40956486221052</v>
      </c>
      <c r="H141" s="8">
        <v>156.77042652069053</v>
      </c>
      <c r="I141" s="8">
        <v>144.46635239707345</v>
      </c>
      <c r="J141" s="8">
        <v>198.27996882039594</v>
      </c>
      <c r="K141" s="8">
        <v>172.79118003419435</v>
      </c>
      <c r="L141" s="8">
        <v>136.51662803784336</v>
      </c>
      <c r="M141" s="8">
        <v>147.44945630433716</v>
      </c>
      <c r="N141" s="8">
        <v>152.0676315183799</v>
      </c>
      <c r="O141" s="8">
        <v>180.63345314070568</v>
      </c>
      <c r="P141" s="8">
        <v>144.10842558089411</v>
      </c>
      <c r="Q141" s="8">
        <v>165.6920726504602</v>
      </c>
    </row>
    <row r="142" spans="1:17" s="9" customFormat="1" x14ac:dyDescent="0.25">
      <c r="A142" s="7">
        <v>42156</v>
      </c>
      <c r="B142" s="8">
        <v>244.31854019365554</v>
      </c>
      <c r="C142" s="8">
        <v>171.30788525655015</v>
      </c>
      <c r="D142" s="8">
        <v>94.460079700033816</v>
      </c>
      <c r="E142" s="8">
        <v>143.4716382331051</v>
      </c>
      <c r="F142" s="8">
        <v>145.09811994614012</v>
      </c>
      <c r="G142" s="18">
        <v>155.64653921733512</v>
      </c>
      <c r="H142" s="8">
        <v>171.10460074904839</v>
      </c>
      <c r="I142" s="8">
        <v>145.33010835647062</v>
      </c>
      <c r="J142" s="8">
        <v>195.40465358487776</v>
      </c>
      <c r="K142" s="8">
        <v>184.87960531745651</v>
      </c>
      <c r="L142" s="8">
        <v>139.23139872557698</v>
      </c>
      <c r="M142" s="8">
        <v>149.41820928366286</v>
      </c>
      <c r="N142" s="8">
        <v>154.23239413316276</v>
      </c>
      <c r="O142" s="8">
        <v>186.13448499845953</v>
      </c>
      <c r="P142" s="8">
        <v>151.50737795754716</v>
      </c>
      <c r="Q142" s="8">
        <v>169.23299886032436</v>
      </c>
    </row>
    <row r="143" spans="1:17" x14ac:dyDescent="0.25">
      <c r="A143" s="7">
        <v>42186</v>
      </c>
      <c r="B143" s="8">
        <v>115.60813567499137</v>
      </c>
      <c r="C143" s="8">
        <v>195.73491725916372</v>
      </c>
      <c r="D143" s="8">
        <v>98.480885095895715</v>
      </c>
      <c r="E143" s="8">
        <v>141.88340229037442</v>
      </c>
      <c r="F143" s="8">
        <v>150.96215043833996</v>
      </c>
      <c r="G143" s="18">
        <v>158.10424022504318</v>
      </c>
      <c r="H143" s="8">
        <v>162.76093146236545</v>
      </c>
      <c r="I143" s="8">
        <v>163.43170476171119</v>
      </c>
      <c r="J143" s="8">
        <v>193.05419290767603</v>
      </c>
      <c r="K143" s="8">
        <v>182.82423967840717</v>
      </c>
      <c r="L143" s="8">
        <v>141.34130116451334</v>
      </c>
      <c r="M143" s="8">
        <v>149.86413408910599</v>
      </c>
      <c r="N143" s="8">
        <v>153.67298898609857</v>
      </c>
      <c r="O143" s="8">
        <v>171.17108115808287</v>
      </c>
      <c r="P143" s="8">
        <v>170.59019564653039</v>
      </c>
      <c r="Q143" s="8">
        <v>167.94289608223286</v>
      </c>
    </row>
    <row r="144" spans="1:17" x14ac:dyDescent="0.25">
      <c r="A144" s="7">
        <v>42217</v>
      </c>
      <c r="B144" s="8">
        <v>68.817748148617369</v>
      </c>
      <c r="C144" s="8">
        <v>213.41731686944408</v>
      </c>
      <c r="D144" s="8">
        <v>96.675418567735377</v>
      </c>
      <c r="E144" s="8">
        <v>143.65164206016459</v>
      </c>
      <c r="F144" s="8">
        <v>146.6168108201399</v>
      </c>
      <c r="G144" s="18">
        <v>156.44717570883461</v>
      </c>
      <c r="H144" s="8">
        <v>164.54508093663677</v>
      </c>
      <c r="I144" s="8">
        <v>159.29243595630305</v>
      </c>
      <c r="J144" s="8">
        <v>189.46947568498985</v>
      </c>
      <c r="K144" s="8">
        <v>182.61053623922956</v>
      </c>
      <c r="L144" s="8">
        <v>135.64398545636806</v>
      </c>
      <c r="M144" s="8">
        <v>150.7937076625642</v>
      </c>
      <c r="N144" s="8">
        <v>155.16610099807772</v>
      </c>
      <c r="O144" s="8">
        <v>171.84141610289424</v>
      </c>
      <c r="P144" s="8">
        <v>152.014026563942</v>
      </c>
      <c r="Q144" s="8">
        <v>163.08316545454954</v>
      </c>
    </row>
    <row r="145" spans="1:101" s="9" customFormat="1" x14ac:dyDescent="0.25">
      <c r="A145" s="7">
        <v>42248</v>
      </c>
      <c r="B145" s="8">
        <v>64.550088860871654</v>
      </c>
      <c r="C145" s="8">
        <v>209.04554783161359</v>
      </c>
      <c r="D145" s="8">
        <v>94.30158665395021</v>
      </c>
      <c r="E145" s="8">
        <v>140.46466311267113</v>
      </c>
      <c r="F145" s="8">
        <v>139.84062844810563</v>
      </c>
      <c r="G145" s="18">
        <v>157.31001134041171</v>
      </c>
      <c r="H145" s="8">
        <v>163.30995403816655</v>
      </c>
      <c r="I145" s="8">
        <v>159.69378848302688</v>
      </c>
      <c r="J145" s="8">
        <v>188.92930757809458</v>
      </c>
      <c r="K145" s="8">
        <v>181.79408777821735</v>
      </c>
      <c r="L145" s="8">
        <v>137.68988142603467</v>
      </c>
      <c r="M145" s="8">
        <v>150.36437397734107</v>
      </c>
      <c r="N145" s="8">
        <v>155.7524032485334</v>
      </c>
      <c r="O145" s="8">
        <v>169.07423875772105</v>
      </c>
      <c r="P145" s="8">
        <v>143.96082817374264</v>
      </c>
      <c r="Q145" s="8">
        <v>168.78765854710241</v>
      </c>
    </row>
    <row r="146" spans="1:101" x14ac:dyDescent="0.25">
      <c r="A146" s="7">
        <v>42278</v>
      </c>
      <c r="B146" s="8">
        <v>69.960915397228632</v>
      </c>
      <c r="C146" s="8">
        <v>211.30575474319642</v>
      </c>
      <c r="D146" s="8">
        <v>96.179851566155534</v>
      </c>
      <c r="E146" s="8">
        <v>145.63068413566188</v>
      </c>
      <c r="F146" s="8">
        <v>141.22231798828426</v>
      </c>
      <c r="G146" s="18">
        <v>150.13552654726055</v>
      </c>
      <c r="H146" s="8">
        <v>165.73757212943204</v>
      </c>
      <c r="I146" s="8">
        <v>166.55671566217521</v>
      </c>
      <c r="J146" s="8">
        <v>188.30949271004584</v>
      </c>
      <c r="K146" s="8">
        <v>185.03426213631994</v>
      </c>
      <c r="L146" s="8">
        <v>137.88814820295343</v>
      </c>
      <c r="M146" s="8">
        <v>151.13445097269397</v>
      </c>
      <c r="N146" s="8">
        <v>156.10138054728577</v>
      </c>
      <c r="O146" s="8">
        <v>164.45162708717461</v>
      </c>
      <c r="P146" s="8">
        <v>148.00782059269957</v>
      </c>
      <c r="Q146" s="8">
        <v>164.41617739408105</v>
      </c>
    </row>
    <row r="147" spans="1:101" x14ac:dyDescent="0.25">
      <c r="A147" s="7">
        <v>42309</v>
      </c>
      <c r="B147" s="8">
        <v>86.565500867886129</v>
      </c>
      <c r="C147" s="8">
        <v>168.75426504702273</v>
      </c>
      <c r="D147" s="8">
        <v>92.564219624766295</v>
      </c>
      <c r="E147" s="8">
        <v>141.44752232550132</v>
      </c>
      <c r="F147" s="8">
        <v>133.47495532195197</v>
      </c>
      <c r="G147" s="18">
        <v>147.61785083257561</v>
      </c>
      <c r="H147" s="8">
        <v>166.60493276222985</v>
      </c>
      <c r="I147" s="8">
        <v>166.9606018536268</v>
      </c>
      <c r="J147" s="8">
        <v>185.17533638974763</v>
      </c>
      <c r="K147" s="8">
        <v>183.62189933595513</v>
      </c>
      <c r="L147" s="8">
        <v>138.07810149553671</v>
      </c>
      <c r="M147" s="8">
        <v>151.95932252697258</v>
      </c>
      <c r="N147" s="8">
        <v>156.63412783452375</v>
      </c>
      <c r="O147" s="8">
        <v>164.56945414306088</v>
      </c>
      <c r="P147" s="8">
        <v>146.29185875601542</v>
      </c>
      <c r="Q147" s="8">
        <v>159.04446587539255</v>
      </c>
    </row>
    <row r="148" spans="1:101" x14ac:dyDescent="0.25">
      <c r="A148" s="7">
        <v>42339</v>
      </c>
      <c r="B148" s="8">
        <v>89.890630644819197</v>
      </c>
      <c r="C148" s="8">
        <v>90.78421806401073</v>
      </c>
      <c r="D148" s="8">
        <v>93.202893830068774</v>
      </c>
      <c r="E148" s="8">
        <v>132.88155982543205</v>
      </c>
      <c r="F148" s="8">
        <v>149.73801504426675</v>
      </c>
      <c r="G148" s="18">
        <v>138.77760756949655</v>
      </c>
      <c r="H148" s="8">
        <v>145.74957774804892</v>
      </c>
      <c r="I148" s="8">
        <v>165.21035011005807</v>
      </c>
      <c r="J148" s="8">
        <v>183.59592549463756</v>
      </c>
      <c r="K148" s="8">
        <v>187.59343726669516</v>
      </c>
      <c r="L148" s="8">
        <v>140.55859434912793</v>
      </c>
      <c r="M148" s="8">
        <v>152.82938128655536</v>
      </c>
      <c r="N148" s="8">
        <v>156.69899602384564</v>
      </c>
      <c r="O148" s="8">
        <v>158.2070616561802</v>
      </c>
      <c r="P148" s="8">
        <v>146.61441887270195</v>
      </c>
      <c r="Q148" s="8">
        <v>157.2242827841805</v>
      </c>
    </row>
    <row r="149" spans="1:101" s="13" customFormat="1" x14ac:dyDescent="0.25">
      <c r="A149" s="7">
        <v>42370</v>
      </c>
      <c r="B149" s="8">
        <v>64.617103378035281</v>
      </c>
      <c r="C149" s="8">
        <v>60.068607352224468</v>
      </c>
      <c r="D149" s="8">
        <v>90.903678437060137</v>
      </c>
      <c r="E149" s="8">
        <v>113.98246730208683</v>
      </c>
      <c r="F149" s="8">
        <v>154.00912857769279</v>
      </c>
      <c r="G149" s="18">
        <v>141.6615424696912</v>
      </c>
      <c r="H149" s="8">
        <v>130.55948710029548</v>
      </c>
      <c r="I149" s="8">
        <v>169.91864619067428</v>
      </c>
      <c r="J149" s="8">
        <v>189.17877245755128</v>
      </c>
      <c r="K149" s="8">
        <v>179.47111653293001</v>
      </c>
      <c r="L149" s="8">
        <v>129.42127847335826</v>
      </c>
      <c r="M149" s="8">
        <v>152.24783467873439</v>
      </c>
      <c r="N149" s="8">
        <v>151.78063303286169</v>
      </c>
      <c r="O149" s="8">
        <v>172.13267487168926</v>
      </c>
      <c r="P149" s="8">
        <v>144.6972553262334</v>
      </c>
      <c r="Q149" s="8">
        <v>165.64059062655403</v>
      </c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2"/>
      <c r="CC149" s="12"/>
      <c r="CD149" s="11"/>
      <c r="CE149" s="11"/>
      <c r="CF149" s="11"/>
      <c r="CG149" s="11"/>
      <c r="CH149" s="11"/>
      <c r="CI149" s="11"/>
      <c r="CJ149" s="11"/>
      <c r="CK149" s="11"/>
      <c r="CL149" s="11"/>
      <c r="CO149" s="12"/>
      <c r="CP149" s="12"/>
      <c r="CQ149" s="12"/>
      <c r="CR149" s="12"/>
      <c r="CS149" s="12"/>
      <c r="CT149" s="12"/>
      <c r="CU149" s="12"/>
      <c r="CV149" s="12"/>
      <c r="CW149" s="12"/>
    </row>
    <row r="150" spans="1:101" s="9" customFormat="1" x14ac:dyDescent="0.25">
      <c r="A150" s="7">
        <v>42401</v>
      </c>
      <c r="B150" s="8">
        <v>70.073314568652378</v>
      </c>
      <c r="C150" s="8">
        <v>105.73886619225637</v>
      </c>
      <c r="D150" s="8">
        <v>86.886400953013748</v>
      </c>
      <c r="E150" s="8">
        <v>114.21741446409995</v>
      </c>
      <c r="F150" s="8">
        <v>146.78196762345499</v>
      </c>
      <c r="G150" s="18">
        <v>138.96200230337485</v>
      </c>
      <c r="H150" s="8">
        <v>140.32120299057141</v>
      </c>
      <c r="I150" s="8">
        <v>163.66937153467853</v>
      </c>
      <c r="J150" s="8">
        <v>184.08857236817531</v>
      </c>
      <c r="K150" s="8">
        <v>172.67560219675144</v>
      </c>
      <c r="L150" s="8">
        <v>130.50209035998179</v>
      </c>
      <c r="M150" s="8">
        <v>152.31801371334052</v>
      </c>
      <c r="N150" s="8">
        <v>152.32786620782429</v>
      </c>
      <c r="O150" s="8">
        <v>163.53608180865575</v>
      </c>
      <c r="P150" s="8">
        <v>148.17950321488743</v>
      </c>
      <c r="Q150" s="8">
        <v>156.87423357947583</v>
      </c>
    </row>
    <row r="151" spans="1:101" x14ac:dyDescent="0.25">
      <c r="A151" s="7">
        <v>42430</v>
      </c>
      <c r="B151" s="8">
        <v>136.66838555107066</v>
      </c>
      <c r="C151" s="8">
        <v>128.1504813746354</v>
      </c>
      <c r="D151" s="8">
        <v>92.738503590261047</v>
      </c>
      <c r="E151" s="8">
        <v>130.51277235963491</v>
      </c>
      <c r="F151" s="8">
        <v>140.48972619090256</v>
      </c>
      <c r="G151" s="18">
        <v>140.63869990571749</v>
      </c>
      <c r="H151" s="8">
        <v>171.95452933692735</v>
      </c>
      <c r="I151" s="8">
        <v>156.36326133262085</v>
      </c>
      <c r="J151" s="8">
        <v>193.8894820876634</v>
      </c>
      <c r="K151" s="8">
        <v>177.28114552241871</v>
      </c>
      <c r="L151" s="8">
        <v>134.34020062691218</v>
      </c>
      <c r="M151" s="8">
        <v>151.76832463056138</v>
      </c>
      <c r="N151" s="8">
        <v>153.9087804479075</v>
      </c>
      <c r="O151" s="8">
        <v>177.17081806113774</v>
      </c>
      <c r="P151" s="8">
        <v>153.01789800152775</v>
      </c>
      <c r="Q151" s="8">
        <v>167.58151588398721</v>
      </c>
    </row>
    <row r="152" spans="1:101" x14ac:dyDescent="0.25">
      <c r="A152" s="7">
        <v>42461</v>
      </c>
      <c r="B152" s="8">
        <v>222.24407033005363</v>
      </c>
      <c r="C152" s="8">
        <v>90.448619901896024</v>
      </c>
      <c r="D152" s="8">
        <v>90.402621062571427</v>
      </c>
      <c r="E152" s="8">
        <v>129.69255854445325</v>
      </c>
      <c r="F152" s="8">
        <v>138.49726417802725</v>
      </c>
      <c r="G152" s="18">
        <v>126.02675511387855</v>
      </c>
      <c r="H152" s="8">
        <v>152.61989955738761</v>
      </c>
      <c r="I152" s="8">
        <v>152.19811491830492</v>
      </c>
      <c r="J152" s="8">
        <v>193.53070517114008</v>
      </c>
      <c r="K152" s="8">
        <v>172.46924643273286</v>
      </c>
      <c r="L152" s="8">
        <v>134.71395498635979</v>
      </c>
      <c r="M152" s="8">
        <v>152.19751641603872</v>
      </c>
      <c r="N152" s="8">
        <v>153.89804337880838</v>
      </c>
      <c r="O152" s="8">
        <v>182.03205085090949</v>
      </c>
      <c r="P152" s="8">
        <v>146.49350166747729</v>
      </c>
      <c r="Q152" s="8">
        <v>165.83614270981911</v>
      </c>
    </row>
    <row r="153" spans="1:101" x14ac:dyDescent="0.25">
      <c r="A153" s="7">
        <v>42491</v>
      </c>
      <c r="B153" s="8">
        <v>329.74533915476371</v>
      </c>
      <c r="C153" s="8">
        <v>117.25828169937154</v>
      </c>
      <c r="D153" s="8">
        <v>92.8201076613488</v>
      </c>
      <c r="E153" s="8">
        <v>132.09436471917738</v>
      </c>
      <c r="F153" s="8">
        <v>150.85736379032596</v>
      </c>
      <c r="G153" s="18">
        <v>134.22490612820536</v>
      </c>
      <c r="H153" s="8">
        <v>153.96296235816064</v>
      </c>
      <c r="I153" s="8">
        <v>147.62172250512029</v>
      </c>
      <c r="J153" s="8">
        <v>204.46937784791973</v>
      </c>
      <c r="K153" s="8">
        <v>169.10639445061472</v>
      </c>
      <c r="L153" s="8">
        <v>136.42821006078029</v>
      </c>
      <c r="M153" s="8">
        <v>152.58959327651129</v>
      </c>
      <c r="N153" s="8">
        <v>155.13057788682173</v>
      </c>
      <c r="O153" s="8">
        <v>185.60959475657512</v>
      </c>
      <c r="P153" s="8">
        <v>149.69570360920511</v>
      </c>
      <c r="Q153" s="8">
        <v>161.66768773517504</v>
      </c>
    </row>
    <row r="154" spans="1:101" x14ac:dyDescent="0.25">
      <c r="A154" s="7">
        <v>42522</v>
      </c>
      <c r="B154" s="8">
        <v>222.36057357274763</v>
      </c>
      <c r="C154" s="8">
        <v>213.88094880389392</v>
      </c>
      <c r="D154" s="8">
        <v>88.158541376751316</v>
      </c>
      <c r="E154" s="8">
        <v>125.65678605027952</v>
      </c>
      <c r="F154" s="8">
        <v>148.40332228538691</v>
      </c>
      <c r="G154" s="18">
        <v>128.5682030080045</v>
      </c>
      <c r="H154" s="8">
        <v>155.93745090811026</v>
      </c>
      <c r="I154" s="8">
        <v>148.01295810576914</v>
      </c>
      <c r="J154" s="8">
        <v>197.77917231031324</v>
      </c>
      <c r="K154" s="8">
        <v>170.47757907817606</v>
      </c>
      <c r="L154" s="8">
        <v>138.69535977604733</v>
      </c>
      <c r="M154" s="8">
        <v>153.54514558078463</v>
      </c>
      <c r="N154" s="8">
        <v>157.18238789434849</v>
      </c>
      <c r="O154" s="8">
        <v>190.66642933942867</v>
      </c>
      <c r="P154" s="8">
        <v>153.82768051227501</v>
      </c>
      <c r="Q154" s="8">
        <v>159.71648935872605</v>
      </c>
    </row>
    <row r="155" spans="1:101" x14ac:dyDescent="0.25">
      <c r="A155" s="7">
        <v>42552</v>
      </c>
      <c r="B155" s="8">
        <v>113.21856087267963</v>
      </c>
      <c r="C155" s="8">
        <v>238.82358464870478</v>
      </c>
      <c r="D155" s="8">
        <v>91.870783421031774</v>
      </c>
      <c r="E155" s="8">
        <v>127.05697617076119</v>
      </c>
      <c r="F155" s="8">
        <v>154.08669800918656</v>
      </c>
      <c r="G155" s="18">
        <v>128.66698286040469</v>
      </c>
      <c r="H155" s="8">
        <v>148.72841561038379</v>
      </c>
      <c r="I155" s="8">
        <v>164.99727135197662</v>
      </c>
      <c r="J155" s="8">
        <v>194.91487117842794</v>
      </c>
      <c r="K155" s="8">
        <v>169.5102239842916</v>
      </c>
      <c r="L155" s="8">
        <v>135.95334276379947</v>
      </c>
      <c r="M155" s="8">
        <v>153.49022891452444</v>
      </c>
      <c r="N155" s="8">
        <v>157.7503381471416</v>
      </c>
      <c r="O155" s="8">
        <v>175.62129849941783</v>
      </c>
      <c r="P155" s="8">
        <v>167.85267695245903</v>
      </c>
      <c r="Q155" s="8">
        <v>155.91634282060983</v>
      </c>
    </row>
    <row r="156" spans="1:101" x14ac:dyDescent="0.25">
      <c r="A156" s="7">
        <v>42583</v>
      </c>
      <c r="B156" s="8">
        <v>70.704989495133518</v>
      </c>
      <c r="C156" s="8">
        <v>254.31097892659821</v>
      </c>
      <c r="D156" s="8">
        <v>91.214553421137254</v>
      </c>
      <c r="E156" s="8">
        <v>132.71595468858487</v>
      </c>
      <c r="F156" s="8">
        <v>145.65136337429948</v>
      </c>
      <c r="G156" s="18">
        <v>144.70890735532527</v>
      </c>
      <c r="H156" s="8">
        <v>157.41711202761422</v>
      </c>
      <c r="I156" s="8">
        <v>163.42639979099428</v>
      </c>
      <c r="J156" s="8">
        <v>195.01443201659657</v>
      </c>
      <c r="K156" s="8">
        <v>177.64275435669353</v>
      </c>
      <c r="L156" s="8">
        <v>138.10994954994749</v>
      </c>
      <c r="M156" s="8">
        <v>152.88756511164817</v>
      </c>
      <c r="N156" s="8">
        <v>157.70042576005622</v>
      </c>
      <c r="O156" s="8">
        <v>175.71051661647169</v>
      </c>
      <c r="P156" s="8">
        <v>148.45536652031191</v>
      </c>
      <c r="Q156" s="8">
        <v>161.99964784714598</v>
      </c>
    </row>
    <row r="157" spans="1:101" x14ac:dyDescent="0.25">
      <c r="A157" s="7">
        <v>42614</v>
      </c>
      <c r="B157" s="8">
        <v>61.924363764121217</v>
      </c>
      <c r="C157" s="8">
        <v>199.67529562739975</v>
      </c>
      <c r="D157" s="8">
        <v>89.949950800157936</v>
      </c>
      <c r="E157" s="8">
        <v>135.53528819168034</v>
      </c>
      <c r="F157" s="8">
        <v>140.53137177890028</v>
      </c>
      <c r="G157" s="18">
        <v>136.90841599031179</v>
      </c>
      <c r="H157" s="8">
        <v>157.25631533850802</v>
      </c>
      <c r="I157" s="8">
        <v>160.81729678955628</v>
      </c>
      <c r="J157" s="8">
        <v>192.08877330870004</v>
      </c>
      <c r="K157" s="8">
        <v>171.42517948300028</v>
      </c>
      <c r="L157" s="8">
        <v>136.29744894123331</v>
      </c>
      <c r="M157" s="8">
        <v>152.85529474584231</v>
      </c>
      <c r="N157" s="8">
        <v>158.1015508262044</v>
      </c>
      <c r="O157" s="8">
        <v>172.67102340839523</v>
      </c>
      <c r="P157" s="8">
        <v>142.73430447429877</v>
      </c>
      <c r="Q157" s="8">
        <v>161.37890399488316</v>
      </c>
    </row>
    <row r="158" spans="1:101" x14ac:dyDescent="0.25">
      <c r="A158" s="7">
        <v>42644</v>
      </c>
      <c r="B158" s="8">
        <v>70.839071859836636</v>
      </c>
      <c r="C158" s="8">
        <v>224.68439524434552</v>
      </c>
      <c r="D158" s="8">
        <v>89.973681435450317</v>
      </c>
      <c r="E158" s="8">
        <v>134.50620999950286</v>
      </c>
      <c r="F158" s="8">
        <v>135.17265679665391</v>
      </c>
      <c r="G158" s="18">
        <v>127.61691509194746</v>
      </c>
      <c r="H158" s="8">
        <v>154.72633794428555</v>
      </c>
      <c r="I158" s="8">
        <v>169.97085307699237</v>
      </c>
      <c r="J158" s="8">
        <v>192.33396786895739</v>
      </c>
      <c r="K158" s="8">
        <v>173.77476774158694</v>
      </c>
      <c r="L158" s="8">
        <v>136.52206270868507</v>
      </c>
      <c r="M158" s="8">
        <v>153.09146514833384</v>
      </c>
      <c r="N158" s="8">
        <v>159.19538699910422</v>
      </c>
      <c r="O158" s="8">
        <v>168.26511373934235</v>
      </c>
      <c r="P158" s="8">
        <v>147.42716354133972</v>
      </c>
      <c r="Q158" s="8">
        <v>154.25601273195142</v>
      </c>
    </row>
    <row r="159" spans="1:101" x14ac:dyDescent="0.25">
      <c r="A159" s="7">
        <v>42675</v>
      </c>
      <c r="B159" s="8">
        <v>86.528131010606586</v>
      </c>
      <c r="C159" s="8">
        <v>127.59210875802214</v>
      </c>
      <c r="D159" s="8">
        <v>85.954675374786234</v>
      </c>
      <c r="E159" s="8">
        <v>138.35935223235452</v>
      </c>
      <c r="F159" s="8">
        <v>133.68774596120102</v>
      </c>
      <c r="G159" s="18">
        <v>133.98802039489777</v>
      </c>
      <c r="H159" s="8">
        <v>164.0502266811485</v>
      </c>
      <c r="I159" s="8">
        <v>169.92110748068967</v>
      </c>
      <c r="J159" s="8">
        <v>194.06793741197112</v>
      </c>
      <c r="K159" s="8">
        <v>174.41734668342573</v>
      </c>
      <c r="L159" s="8">
        <v>138.50989488670697</v>
      </c>
      <c r="M159" s="8">
        <v>153.57791890744792</v>
      </c>
      <c r="N159" s="8">
        <v>159.62997447447236</v>
      </c>
      <c r="O159" s="8">
        <v>168.04041894448414</v>
      </c>
      <c r="P159" s="8">
        <v>145.42770816207323</v>
      </c>
      <c r="Q159" s="8">
        <v>158.58531888885241</v>
      </c>
    </row>
    <row r="160" spans="1:101" x14ac:dyDescent="0.25">
      <c r="A160" s="7">
        <v>42705</v>
      </c>
      <c r="B160" s="8">
        <v>93.787790716889674</v>
      </c>
      <c r="C160" s="8">
        <v>99.732326763480145</v>
      </c>
      <c r="D160" s="8">
        <v>87.795896078025066</v>
      </c>
      <c r="E160" s="8">
        <v>130.23504419549147</v>
      </c>
      <c r="F160" s="8">
        <v>149.41174885515971</v>
      </c>
      <c r="G160" s="18">
        <v>130.57980745147267</v>
      </c>
      <c r="H160" s="8">
        <v>146.69084737088093</v>
      </c>
      <c r="I160" s="8">
        <v>171.11609001711702</v>
      </c>
      <c r="J160" s="8">
        <v>193.27492496015662</v>
      </c>
      <c r="K160" s="8">
        <v>186.22654420828619</v>
      </c>
      <c r="L160" s="8">
        <v>141.80901337392066</v>
      </c>
      <c r="M160" s="8">
        <v>153.87334449106501</v>
      </c>
      <c r="N160" s="8">
        <v>159.2214978868482</v>
      </c>
      <c r="O160" s="8">
        <v>161.12805148181374</v>
      </c>
      <c r="P160" s="8">
        <v>141.0547489078192</v>
      </c>
      <c r="Q160" s="8">
        <v>159.69995020406</v>
      </c>
    </row>
    <row r="161" spans="1:17" x14ac:dyDescent="0.25">
      <c r="A161" s="7">
        <v>42736</v>
      </c>
      <c r="B161" s="8">
        <v>67.322411519583696</v>
      </c>
      <c r="C161" s="8">
        <v>75.250249402671784</v>
      </c>
      <c r="D161" s="8">
        <v>87.08259222651634</v>
      </c>
      <c r="E161" s="8">
        <v>112.79767423117862</v>
      </c>
      <c r="F161" s="8">
        <v>155.35605856307802</v>
      </c>
      <c r="G161" s="18">
        <v>141.26251529425193</v>
      </c>
      <c r="H161" s="8">
        <v>131.44365409732779</v>
      </c>
      <c r="I161" s="8">
        <v>171.34942794629359</v>
      </c>
      <c r="J161" s="8">
        <v>195.70876392175643</v>
      </c>
      <c r="K161" s="8">
        <v>184.3479373142579</v>
      </c>
      <c r="L161" s="8">
        <v>132.1858944622914</v>
      </c>
      <c r="M161" s="8">
        <v>153.21983961448282</v>
      </c>
      <c r="N161" s="8">
        <v>152.72984991614905</v>
      </c>
      <c r="O161" s="8">
        <v>176.6881541595167</v>
      </c>
      <c r="P161" s="8">
        <v>151.26339696710514</v>
      </c>
      <c r="Q161" s="8">
        <v>170.65946658828406</v>
      </c>
    </row>
    <row r="162" spans="1:17" x14ac:dyDescent="0.25">
      <c r="A162" s="7">
        <v>42767</v>
      </c>
      <c r="B162" s="8">
        <v>75.178561625291138</v>
      </c>
      <c r="C162" s="8">
        <v>161.93415211079707</v>
      </c>
      <c r="D162" s="8">
        <v>80.659082883223618</v>
      </c>
      <c r="E162" s="8">
        <v>106.79708555073152</v>
      </c>
      <c r="F162" s="8">
        <v>141.39020621041064</v>
      </c>
      <c r="G162" s="18">
        <v>137.55703756731316</v>
      </c>
      <c r="H162" s="8">
        <v>137.68927272273226</v>
      </c>
      <c r="I162" s="8">
        <v>164.04806807423054</v>
      </c>
      <c r="J162" s="8">
        <v>185.70368883383952</v>
      </c>
      <c r="K162" s="8">
        <v>174.22234873977982</v>
      </c>
      <c r="L162" s="8">
        <v>132.00783818354506</v>
      </c>
      <c r="M162" s="8">
        <v>153.253713367915</v>
      </c>
      <c r="N162" s="8">
        <v>152.8102185502668</v>
      </c>
      <c r="O162" s="8">
        <v>167.46305903956633</v>
      </c>
      <c r="P162" s="8">
        <v>149.81753604251767</v>
      </c>
      <c r="Q162" s="8">
        <v>153.07531173665504</v>
      </c>
    </row>
    <row r="163" spans="1:17" x14ac:dyDescent="0.25">
      <c r="A163" s="7">
        <v>42795</v>
      </c>
      <c r="B163" s="8">
        <v>142.22131334737139</v>
      </c>
      <c r="C163" s="8">
        <v>149.18476720670753</v>
      </c>
      <c r="D163" s="8">
        <v>88.774039544346849</v>
      </c>
      <c r="E163" s="8">
        <v>130.74085986650951</v>
      </c>
      <c r="F163" s="8">
        <v>145.6279531904334</v>
      </c>
      <c r="G163" s="18">
        <v>150.99707431759532</v>
      </c>
      <c r="H163" s="8">
        <v>170.9625296227307</v>
      </c>
      <c r="I163" s="8">
        <v>158.18216890402923</v>
      </c>
      <c r="J163" s="8">
        <v>199.75039795788223</v>
      </c>
      <c r="K163" s="8">
        <v>186.50405072730379</v>
      </c>
      <c r="L163" s="8">
        <v>137.88921402294619</v>
      </c>
      <c r="M163" s="8">
        <v>153.69388788037543</v>
      </c>
      <c r="N163" s="8">
        <v>154.85959660426286</v>
      </c>
      <c r="O163" s="8">
        <v>181.50746069449951</v>
      </c>
      <c r="P163" s="8">
        <v>153.01153967940493</v>
      </c>
      <c r="Q163" s="8">
        <v>168.47608697297645</v>
      </c>
    </row>
    <row r="164" spans="1:17" x14ac:dyDescent="0.25">
      <c r="A164" s="7">
        <v>42826</v>
      </c>
      <c r="B164" s="8">
        <v>232.02524751721575</v>
      </c>
      <c r="C164" s="8">
        <v>104.49852810770236</v>
      </c>
      <c r="D164" s="8">
        <v>81.57832898017476</v>
      </c>
      <c r="E164" s="8">
        <v>122.70449956498651</v>
      </c>
      <c r="F164" s="8">
        <v>134.23128847186408</v>
      </c>
      <c r="G164" s="18">
        <v>135.14306311513792</v>
      </c>
      <c r="H164" s="8">
        <v>145.39536273452549</v>
      </c>
      <c r="I164" s="8">
        <v>157.52445830757077</v>
      </c>
      <c r="J164" s="8">
        <v>198.16219685097985</v>
      </c>
      <c r="K164" s="8">
        <v>173.9802403021551</v>
      </c>
      <c r="L164" s="8">
        <v>136.14948161710697</v>
      </c>
      <c r="M164" s="8">
        <v>153.55992906940995</v>
      </c>
      <c r="N164" s="8">
        <v>155.69272558033109</v>
      </c>
      <c r="O164" s="8">
        <v>185.46076228332404</v>
      </c>
      <c r="P164" s="8">
        <v>155.11088727347129</v>
      </c>
      <c r="Q164" s="8">
        <v>163.32447571394673</v>
      </c>
    </row>
    <row r="165" spans="1:17" x14ac:dyDescent="0.25">
      <c r="A165" s="7">
        <v>42856</v>
      </c>
      <c r="B165" s="8">
        <v>330.01881165153952</v>
      </c>
      <c r="C165" s="8">
        <v>166.24029768571341</v>
      </c>
      <c r="D165" s="8">
        <v>88.958424986061985</v>
      </c>
      <c r="E165" s="8">
        <v>133.95855966649935</v>
      </c>
      <c r="F165" s="8">
        <v>143.55714481084107</v>
      </c>
      <c r="G165" s="18">
        <v>145.79800030171162</v>
      </c>
      <c r="H165" s="8">
        <v>162.93595837716921</v>
      </c>
      <c r="I165" s="8">
        <v>152.29355509337245</v>
      </c>
      <c r="J165" s="8">
        <v>211.96650316733451</v>
      </c>
      <c r="K165" s="8">
        <v>176.4228056644468</v>
      </c>
      <c r="L165" s="8">
        <v>139.87955104985738</v>
      </c>
      <c r="M165" s="8">
        <v>153.8688560098239</v>
      </c>
      <c r="N165" s="8">
        <v>157.31922061856349</v>
      </c>
      <c r="O165" s="8">
        <v>189.0028851984238</v>
      </c>
      <c r="P165" s="8">
        <v>147.46026218968325</v>
      </c>
      <c r="Q165" s="8">
        <v>168.46713603755339</v>
      </c>
    </row>
    <row r="166" spans="1:17" x14ac:dyDescent="0.25">
      <c r="A166" s="7">
        <v>42887</v>
      </c>
      <c r="B166" s="8">
        <v>228.10946345569369</v>
      </c>
      <c r="C166" s="8">
        <v>236.05978466105603</v>
      </c>
      <c r="D166" s="8">
        <v>83.016677919523985</v>
      </c>
      <c r="E166" s="8">
        <v>141.51558563667277</v>
      </c>
      <c r="F166" s="8">
        <v>150.02209839595136</v>
      </c>
      <c r="G166" s="18">
        <v>145.92873879187948</v>
      </c>
      <c r="H166" s="8">
        <v>168.77888070349218</v>
      </c>
      <c r="I166" s="8">
        <v>153.56337089361242</v>
      </c>
      <c r="J166" s="8">
        <v>204.47714349174043</v>
      </c>
      <c r="K166" s="8">
        <v>181.23451475403056</v>
      </c>
      <c r="L166" s="8">
        <v>143.20219674216236</v>
      </c>
      <c r="M166" s="8">
        <v>154.70498531762195</v>
      </c>
      <c r="N166" s="8">
        <v>158.96484949306773</v>
      </c>
      <c r="O166" s="8">
        <v>194.77256856953738</v>
      </c>
      <c r="P166" s="8">
        <v>144.64522730085062</v>
      </c>
      <c r="Q166" s="8">
        <v>168.51784586521234</v>
      </c>
    </row>
    <row r="167" spans="1:17" x14ac:dyDescent="0.25">
      <c r="A167" s="7">
        <v>42917</v>
      </c>
      <c r="B167" s="8">
        <v>111.66310475997298</v>
      </c>
      <c r="C167" s="8">
        <v>249.0958391491055</v>
      </c>
      <c r="D167" s="8">
        <v>87.340964708204979</v>
      </c>
      <c r="E167" s="8">
        <v>134.67139265887818</v>
      </c>
      <c r="F167" s="8">
        <v>151.38972137356166</v>
      </c>
      <c r="G167" s="18">
        <v>146.41156507679182</v>
      </c>
      <c r="H167" s="8">
        <v>158.93794185442422</v>
      </c>
      <c r="I167" s="8">
        <v>172.9701819756983</v>
      </c>
      <c r="J167" s="8">
        <v>201.63994138351015</v>
      </c>
      <c r="K167" s="8">
        <v>181.05192716538471</v>
      </c>
      <c r="L167" s="8">
        <v>141.32857652113285</v>
      </c>
      <c r="M167" s="8">
        <v>154.184351847702</v>
      </c>
      <c r="N167" s="8">
        <v>160.56190758730469</v>
      </c>
      <c r="O167" s="8">
        <v>178.79407435009838</v>
      </c>
      <c r="P167" s="8">
        <v>170.4240661294518</v>
      </c>
      <c r="Q167" s="8">
        <v>165.63847843063317</v>
      </c>
    </row>
    <row r="168" spans="1:17" x14ac:dyDescent="0.25">
      <c r="A168" s="7">
        <v>42948</v>
      </c>
      <c r="B168" s="8">
        <v>73.087287511729599</v>
      </c>
      <c r="C168" s="8">
        <v>256.57598799674508</v>
      </c>
      <c r="D168" s="8">
        <v>89.094013330011492</v>
      </c>
      <c r="E168" s="8">
        <v>142.00931325781906</v>
      </c>
      <c r="F168" s="8">
        <v>145.70446536182834</v>
      </c>
      <c r="G168" s="18">
        <v>159.34963237810908</v>
      </c>
      <c r="H168" s="8">
        <v>164.59469737848852</v>
      </c>
      <c r="I168" s="8">
        <v>168.53489551755075</v>
      </c>
      <c r="J168" s="8">
        <v>198.10327414668444</v>
      </c>
      <c r="K168" s="8">
        <v>187.47163510756943</v>
      </c>
      <c r="L168" s="8">
        <v>142.61599986589326</v>
      </c>
      <c r="M168" s="8">
        <v>153.62050479063024</v>
      </c>
      <c r="N168" s="8">
        <v>160.3867491467808</v>
      </c>
      <c r="O168" s="8">
        <v>178.59931863211025</v>
      </c>
      <c r="P168" s="8">
        <v>150.98685544664556</v>
      </c>
      <c r="Q168" s="8">
        <v>170.4671344464706</v>
      </c>
    </row>
    <row r="169" spans="1:17" x14ac:dyDescent="0.25">
      <c r="A169" s="7">
        <v>42979</v>
      </c>
      <c r="B169" s="8">
        <v>64.752756157992465</v>
      </c>
      <c r="C169" s="8">
        <v>279.35233955870115</v>
      </c>
      <c r="D169" s="8">
        <v>86.890596612515296</v>
      </c>
      <c r="E169" s="8">
        <v>138.0437427436166</v>
      </c>
      <c r="F169" s="8">
        <v>136.68443488582039</v>
      </c>
      <c r="G169" s="18">
        <v>151.2544109842616</v>
      </c>
      <c r="H169" s="8">
        <v>158.96446308704225</v>
      </c>
      <c r="I169" s="8">
        <v>165.94839894567954</v>
      </c>
      <c r="J169" s="8">
        <v>195.03246292266329</v>
      </c>
      <c r="K169" s="8">
        <v>183.87087680504555</v>
      </c>
      <c r="L169" s="8">
        <v>141.22365657404418</v>
      </c>
      <c r="M169" s="8">
        <v>153.71529188925055</v>
      </c>
      <c r="N169" s="8">
        <v>160.91717543316199</v>
      </c>
      <c r="O169" s="8">
        <v>175.65098406922701</v>
      </c>
      <c r="P169" s="8">
        <v>151.67425943446744</v>
      </c>
      <c r="Q169" s="8">
        <v>172.85515916278439</v>
      </c>
    </row>
    <row r="170" spans="1:17" x14ac:dyDescent="0.25">
      <c r="A170" s="7">
        <v>43009</v>
      </c>
      <c r="B170" s="8">
        <v>78.233062051972681</v>
      </c>
      <c r="C170" s="8">
        <v>233.14662783551131</v>
      </c>
      <c r="D170" s="8">
        <v>90.984387092410586</v>
      </c>
      <c r="E170" s="8">
        <v>143.00063056651837</v>
      </c>
      <c r="F170" s="8">
        <v>135.19938591714217</v>
      </c>
      <c r="G170" s="18">
        <v>149.59534537475156</v>
      </c>
      <c r="H170" s="8">
        <v>167.39649894493519</v>
      </c>
      <c r="I170" s="8">
        <v>174.88839714724344</v>
      </c>
      <c r="J170" s="8">
        <v>196.66674107966557</v>
      </c>
      <c r="K170" s="8">
        <v>188.41988456273165</v>
      </c>
      <c r="L170" s="8">
        <v>143.30765938327383</v>
      </c>
      <c r="M170" s="8">
        <v>154.34281277018422</v>
      </c>
      <c r="N170" s="8">
        <v>160.90970377115778</v>
      </c>
      <c r="O170" s="8">
        <v>171.22299813333032</v>
      </c>
      <c r="P170" s="8">
        <v>152.73807495030823</v>
      </c>
      <c r="Q170" s="8">
        <v>168.49218487675145</v>
      </c>
    </row>
    <row r="171" spans="1:17" x14ac:dyDescent="0.25">
      <c r="A171" s="7">
        <v>43040</v>
      </c>
      <c r="B171" s="8">
        <v>89.015642152067059</v>
      </c>
      <c r="C171" s="8">
        <v>125.65673661138096</v>
      </c>
      <c r="D171" s="8">
        <v>87.466344402109158</v>
      </c>
      <c r="E171" s="8">
        <v>145.22419444334022</v>
      </c>
      <c r="F171" s="8">
        <v>130.47087794107392</v>
      </c>
      <c r="G171" s="18">
        <v>153.73250944974225</v>
      </c>
      <c r="H171" s="8">
        <v>178.95232504387556</v>
      </c>
      <c r="I171" s="8">
        <v>177.3070685047291</v>
      </c>
      <c r="J171" s="8">
        <v>196.7828235149012</v>
      </c>
      <c r="K171" s="8">
        <v>188.17634137579927</v>
      </c>
      <c r="L171" s="8">
        <v>144.16712838885078</v>
      </c>
      <c r="M171" s="8">
        <v>154.97326476365754</v>
      </c>
      <c r="N171" s="8">
        <v>161.5475782502302</v>
      </c>
      <c r="O171" s="8">
        <v>171.38082396524089</v>
      </c>
      <c r="P171" s="8">
        <v>148.4072606047819</v>
      </c>
      <c r="Q171" s="8">
        <v>171.16577461524807</v>
      </c>
    </row>
    <row r="172" spans="1:17" x14ac:dyDescent="0.25">
      <c r="A172" s="7">
        <v>43070</v>
      </c>
      <c r="B172" s="8">
        <v>96.78814314978365</v>
      </c>
      <c r="C172" s="8">
        <v>89.346703346063933</v>
      </c>
      <c r="D172" s="8">
        <v>88.673001718087647</v>
      </c>
      <c r="E172" s="8">
        <v>132.85984722356457</v>
      </c>
      <c r="F172" s="8">
        <v>150.41656245527804</v>
      </c>
      <c r="G172" s="18">
        <v>143.22140612013115</v>
      </c>
      <c r="H172" s="8">
        <v>148.59419336494241</v>
      </c>
      <c r="I172" s="8">
        <v>176.7328001552801</v>
      </c>
      <c r="J172" s="8">
        <v>192.9677050150863</v>
      </c>
      <c r="K172" s="8">
        <v>193.79796340250812</v>
      </c>
      <c r="L172" s="8">
        <v>146.47261089997357</v>
      </c>
      <c r="M172" s="8">
        <v>155.32293556900299</v>
      </c>
      <c r="N172" s="8">
        <v>161.57786217558566</v>
      </c>
      <c r="O172" s="8">
        <v>164.18546355701702</v>
      </c>
      <c r="P172" s="8">
        <v>145.03062576633127</v>
      </c>
      <c r="Q172" s="8">
        <v>166.39855116553127</v>
      </c>
    </row>
    <row r="173" spans="1:17" x14ac:dyDescent="0.25">
      <c r="A173" s="7">
        <v>43101</v>
      </c>
      <c r="B173" s="8">
        <v>68.410585515038576</v>
      </c>
      <c r="C173" s="8">
        <v>126.0062966273015</v>
      </c>
      <c r="D173" s="8">
        <v>87.859878019533113</v>
      </c>
      <c r="E173" s="8">
        <v>116.91612257988122</v>
      </c>
      <c r="F173" s="8">
        <v>154.80273576054867</v>
      </c>
      <c r="G173" s="18">
        <v>157.05481344408858</v>
      </c>
      <c r="H173" s="8">
        <v>142.24539214580764</v>
      </c>
      <c r="I173" s="8">
        <v>177.33120911130541</v>
      </c>
      <c r="J173" s="8">
        <v>197.70617941747707</v>
      </c>
      <c r="K173" s="8">
        <v>195.27434666443148</v>
      </c>
      <c r="L173" s="8">
        <v>138.25988543343638</v>
      </c>
      <c r="M173" s="8">
        <v>155.000125542695</v>
      </c>
      <c r="N173" s="8">
        <v>156.22569019364468</v>
      </c>
      <c r="O173" s="8">
        <v>180.51068233912048</v>
      </c>
      <c r="P173" s="8">
        <v>158.692105787694</v>
      </c>
      <c r="Q173" s="8">
        <v>180.41271541391936</v>
      </c>
    </row>
    <row r="174" spans="1:17" x14ac:dyDescent="0.25">
      <c r="A174" s="7">
        <v>43132</v>
      </c>
      <c r="B174" s="8">
        <v>74.749175785818267</v>
      </c>
      <c r="C174" s="8">
        <v>161.9311399130128</v>
      </c>
      <c r="D174" s="8">
        <v>81.766055138809648</v>
      </c>
      <c r="E174" s="8">
        <v>112.84132048842773</v>
      </c>
      <c r="F174" s="8">
        <v>144.25398898219061</v>
      </c>
      <c r="G174" s="18">
        <v>151.26991374844823</v>
      </c>
      <c r="H174" s="8">
        <v>150.99237342824637</v>
      </c>
      <c r="I174" s="8">
        <v>169.50668307249029</v>
      </c>
      <c r="J174" s="8">
        <v>186.50327603081317</v>
      </c>
      <c r="K174" s="8">
        <v>188.19369827537972</v>
      </c>
      <c r="L174" s="8">
        <v>137.58284328573691</v>
      </c>
      <c r="M174" s="8">
        <v>154.60910367633375</v>
      </c>
      <c r="N174" s="8">
        <v>156.51498904423008</v>
      </c>
      <c r="O174" s="8">
        <v>170.62867572761832</v>
      </c>
      <c r="P174" s="8">
        <v>150.65694149739718</v>
      </c>
      <c r="Q174" s="8">
        <v>162.98069796456872</v>
      </c>
    </row>
    <row r="175" spans="1:17" x14ac:dyDescent="0.25">
      <c r="A175" s="7">
        <v>43160</v>
      </c>
      <c r="B175" s="8">
        <v>144.65148039618302</v>
      </c>
      <c r="C175" s="8">
        <v>153.50795774048012</v>
      </c>
      <c r="D175" s="8">
        <v>89.912846211489438</v>
      </c>
      <c r="E175" s="8">
        <v>133.27752814736991</v>
      </c>
      <c r="F175" s="8">
        <v>145.02590988524318</v>
      </c>
      <c r="G175" s="18">
        <v>158.42384085245033</v>
      </c>
      <c r="H175" s="8">
        <v>176.13427723398638</v>
      </c>
      <c r="I175" s="8">
        <v>166.39100586709949</v>
      </c>
      <c r="J175" s="8">
        <v>199.24147450223299</v>
      </c>
      <c r="K175" s="8">
        <v>192.16430365422215</v>
      </c>
      <c r="L175" s="8">
        <v>142.45800579244317</v>
      </c>
      <c r="M175" s="8">
        <v>154.34971843780926</v>
      </c>
      <c r="N175" s="8">
        <v>158.79495698801952</v>
      </c>
      <c r="O175" s="8">
        <v>185.44043529173371</v>
      </c>
      <c r="P175" s="8">
        <v>146.38801312082722</v>
      </c>
      <c r="Q175" s="8">
        <v>176.7248132020313</v>
      </c>
    </row>
    <row r="176" spans="1:17" x14ac:dyDescent="0.25">
      <c r="A176" s="7">
        <v>43191</v>
      </c>
      <c r="B176" s="8">
        <v>163.28540390718268</v>
      </c>
      <c r="C176" s="8">
        <v>111.09893467139223</v>
      </c>
      <c r="D176" s="8">
        <v>86.702215064423356</v>
      </c>
      <c r="E176" s="8">
        <v>126.92521259893212</v>
      </c>
      <c r="F176" s="8">
        <v>138.2944731428386</v>
      </c>
      <c r="G176" s="18">
        <v>147.52747475546238</v>
      </c>
      <c r="H176" s="8">
        <v>154.99199956277877</v>
      </c>
      <c r="I176" s="8">
        <v>159.05711431700018</v>
      </c>
      <c r="J176" s="8">
        <v>195.48271102645484</v>
      </c>
      <c r="K176" s="8">
        <v>192.41483234497059</v>
      </c>
      <c r="L176" s="8">
        <v>143.77579997393636</v>
      </c>
      <c r="M176" s="8">
        <v>153.66063541622569</v>
      </c>
      <c r="N176" s="8">
        <v>159.64526151580114</v>
      </c>
      <c r="O176" s="8">
        <v>188.89673452825426</v>
      </c>
      <c r="P176" s="8">
        <v>148.29723230022162</v>
      </c>
      <c r="Q176" s="8">
        <v>168.74072498052496</v>
      </c>
    </row>
    <row r="177" spans="1:17" x14ac:dyDescent="0.25">
      <c r="A177" s="7">
        <v>43221</v>
      </c>
      <c r="B177" s="8">
        <v>223.6842466380001</v>
      </c>
      <c r="C177" s="8">
        <v>130.95942520223937</v>
      </c>
      <c r="D177" s="8">
        <v>91.387805788847444</v>
      </c>
      <c r="E177" s="8">
        <v>132.8971186424711</v>
      </c>
      <c r="F177" s="8">
        <v>141.78184771604529</v>
      </c>
      <c r="G177" s="18">
        <v>153.41722920681471</v>
      </c>
      <c r="H177" s="8">
        <v>162.75819199624294</v>
      </c>
      <c r="I177" s="8">
        <v>153.29865529767667</v>
      </c>
      <c r="J177" s="8">
        <v>200.86209049100145</v>
      </c>
      <c r="K177" s="8">
        <v>195.46129150248549</v>
      </c>
      <c r="L177" s="8">
        <v>145.63616655253645</v>
      </c>
      <c r="M177" s="8">
        <v>153.79909193069713</v>
      </c>
      <c r="N177" s="8">
        <v>160.68353459504024</v>
      </c>
      <c r="O177" s="8">
        <v>192.98335085502981</v>
      </c>
      <c r="P177" s="8">
        <v>152.65380327938416</v>
      </c>
      <c r="Q177" s="8">
        <v>167.04690981205852</v>
      </c>
    </row>
    <row r="178" spans="1:17" x14ac:dyDescent="0.25">
      <c r="A178" s="7">
        <v>43252</v>
      </c>
      <c r="B178" s="8">
        <v>149.95151842926992</v>
      </c>
      <c r="C178" s="8">
        <v>197.33838666574076</v>
      </c>
      <c r="D178" s="8">
        <v>87.077362752545753</v>
      </c>
      <c r="E178" s="8">
        <v>130.764322442843</v>
      </c>
      <c r="F178" s="8">
        <v>156.6547621607609</v>
      </c>
      <c r="G178" s="18">
        <v>148.59307345959209</v>
      </c>
      <c r="H178" s="8">
        <v>155.66260055637889</v>
      </c>
      <c r="I178" s="8">
        <v>149.72378013333596</v>
      </c>
      <c r="J178" s="8">
        <v>192.5748648665537</v>
      </c>
      <c r="K178" s="8">
        <v>190.45934695399885</v>
      </c>
      <c r="L178" s="8">
        <v>145.56857157127055</v>
      </c>
      <c r="M178" s="8">
        <v>154.62432152018749</v>
      </c>
      <c r="N178" s="8">
        <v>162.14250251109902</v>
      </c>
      <c r="O178" s="8">
        <v>198.75764158251457</v>
      </c>
      <c r="P178" s="8">
        <v>153.8869679577416</v>
      </c>
      <c r="Q178" s="8">
        <v>161.23535730067448</v>
      </c>
    </row>
    <row r="179" spans="1:17" x14ac:dyDescent="0.25">
      <c r="A179" s="7">
        <v>43282</v>
      </c>
      <c r="B179" s="8">
        <v>105.72292884082468</v>
      </c>
      <c r="C179" s="8">
        <v>265.74333385122964</v>
      </c>
      <c r="D179" s="8">
        <v>88.86153684061388</v>
      </c>
      <c r="E179" s="8">
        <v>126.69519913772085</v>
      </c>
      <c r="F179" s="8">
        <v>155.95630794997496</v>
      </c>
      <c r="G179" s="18">
        <v>147.46881549498477</v>
      </c>
      <c r="H179" s="8">
        <v>149.18166775534525</v>
      </c>
      <c r="I179" s="8">
        <v>167.95225311381989</v>
      </c>
      <c r="J179" s="8">
        <v>194.02594039331333</v>
      </c>
      <c r="K179" s="8">
        <v>194.2468273301748</v>
      </c>
      <c r="L179" s="8">
        <v>142.63268314885582</v>
      </c>
      <c r="M179" s="8">
        <v>153.93322748209354</v>
      </c>
      <c r="N179" s="8">
        <v>162.59416206110498</v>
      </c>
      <c r="O179" s="8">
        <v>181.29587678585006</v>
      </c>
      <c r="P179" s="8">
        <v>172.1810691968345</v>
      </c>
      <c r="Q179" s="8">
        <v>158.48581304608524</v>
      </c>
    </row>
    <row r="180" spans="1:17" x14ac:dyDescent="0.25">
      <c r="A180" s="7">
        <v>43313</v>
      </c>
      <c r="B180" s="8">
        <v>74.548745035456363</v>
      </c>
      <c r="C180" s="8">
        <v>292.73778877752181</v>
      </c>
      <c r="D180" s="8">
        <v>87.870994830741907</v>
      </c>
      <c r="E180" s="8">
        <v>135.05007757273418</v>
      </c>
      <c r="F180" s="8">
        <v>149.15309211867503</v>
      </c>
      <c r="G180" s="18">
        <v>159.8704649132975</v>
      </c>
      <c r="H180" s="8">
        <v>155.40730042480422</v>
      </c>
      <c r="I180" s="8">
        <v>165.44204368160015</v>
      </c>
      <c r="J180" s="8">
        <v>191.34898576419158</v>
      </c>
      <c r="K180" s="8">
        <v>200.02078160629151</v>
      </c>
      <c r="L180" s="8">
        <v>142.91921245623089</v>
      </c>
      <c r="M180" s="8">
        <v>153.18917310710128</v>
      </c>
      <c r="N180" s="8">
        <v>162.66181661778549</v>
      </c>
      <c r="O180" s="8">
        <v>180.83177194110107</v>
      </c>
      <c r="P180" s="8">
        <v>153.66321999519002</v>
      </c>
      <c r="Q180" s="8">
        <v>166.24226414410344</v>
      </c>
    </row>
    <row r="181" spans="1:17" x14ac:dyDescent="0.25">
      <c r="A181" s="7">
        <v>43344</v>
      </c>
      <c r="B181" s="8">
        <v>65.386721074812712</v>
      </c>
      <c r="C181" s="8">
        <v>291.2042355390393</v>
      </c>
      <c r="D181" s="8">
        <v>86.349734710472475</v>
      </c>
      <c r="E181" s="8">
        <v>122.10301610478807</v>
      </c>
      <c r="F181" s="8">
        <v>132.40277702589231</v>
      </c>
      <c r="G181" s="18">
        <v>147.83184768067883</v>
      </c>
      <c r="H181" s="8">
        <v>139.54574662593569</v>
      </c>
      <c r="I181" s="8">
        <v>160.66081490880808</v>
      </c>
      <c r="J181" s="8">
        <v>185.24914357522312</v>
      </c>
      <c r="K181" s="8">
        <v>187.79691861903822</v>
      </c>
      <c r="L181" s="8">
        <v>138.2164937484184</v>
      </c>
      <c r="M181" s="8">
        <v>153.50451965707128</v>
      </c>
      <c r="N181" s="8">
        <v>163.11509661954386</v>
      </c>
      <c r="O181" s="8">
        <v>177.77798665439741</v>
      </c>
      <c r="P181" s="8">
        <v>145.5472798806957</v>
      </c>
      <c r="Q181" s="8">
        <v>156.10352817135922</v>
      </c>
    </row>
    <row r="182" spans="1:17" x14ac:dyDescent="0.25">
      <c r="A182" s="7">
        <v>43374</v>
      </c>
      <c r="B182" s="8">
        <v>78.628355878655213</v>
      </c>
      <c r="C182" s="8">
        <v>304.67513257225954</v>
      </c>
      <c r="D182" s="8">
        <v>88.611351023784337</v>
      </c>
      <c r="E182" s="8">
        <v>132.12457232201723</v>
      </c>
      <c r="F182" s="8">
        <v>133.40592402333138</v>
      </c>
      <c r="G182" s="18">
        <v>143.65506637393452</v>
      </c>
      <c r="H182" s="8">
        <v>150.08189792730315</v>
      </c>
      <c r="I182" s="8">
        <v>170.70566747118352</v>
      </c>
      <c r="J182" s="8">
        <v>188.98012715480544</v>
      </c>
      <c r="K182" s="8">
        <v>183.94057385992028</v>
      </c>
      <c r="L182" s="8">
        <v>141.77821454475088</v>
      </c>
      <c r="M182" s="8">
        <v>153.94433175777752</v>
      </c>
      <c r="N182" s="8">
        <v>163.41777832588284</v>
      </c>
      <c r="O182" s="8">
        <v>172.81474439941405</v>
      </c>
      <c r="P182" s="8">
        <v>146.22909918513145</v>
      </c>
      <c r="Q182" s="8">
        <v>157.71444635707087</v>
      </c>
    </row>
    <row r="183" spans="1:17" x14ac:dyDescent="0.25">
      <c r="A183" s="7">
        <v>43405</v>
      </c>
      <c r="B183" s="8">
        <v>90.218472470193859</v>
      </c>
      <c r="C183" s="8">
        <v>121.77853423868332</v>
      </c>
      <c r="D183" s="8">
        <v>84.961844324089995</v>
      </c>
      <c r="E183" s="8">
        <v>125.61743186954743</v>
      </c>
      <c r="F183" s="8">
        <v>131.16247183524933</v>
      </c>
      <c r="G183" s="18">
        <v>138.5751864867747</v>
      </c>
      <c r="H183" s="8">
        <v>150.94216434480171</v>
      </c>
      <c r="I183" s="8">
        <v>171.76121811084047</v>
      </c>
      <c r="J183" s="8">
        <v>185.8036651365629</v>
      </c>
      <c r="K183" s="8">
        <v>175.22018005477423</v>
      </c>
      <c r="L183" s="8">
        <v>140.65962200128024</v>
      </c>
      <c r="M183" s="8">
        <v>154.60988036470411</v>
      </c>
      <c r="N183" s="8">
        <v>163.77554341932498</v>
      </c>
      <c r="O183" s="8">
        <v>172.97873742258884</v>
      </c>
      <c r="P183" s="8">
        <v>140.53453580950367</v>
      </c>
      <c r="Q183" s="8">
        <v>154.55810597019706</v>
      </c>
    </row>
    <row r="184" spans="1:17" x14ac:dyDescent="0.25">
      <c r="A184" s="7">
        <v>43435</v>
      </c>
      <c r="B184" s="8">
        <v>101.88140020348726</v>
      </c>
      <c r="C184" s="8">
        <v>84.643201885385679</v>
      </c>
      <c r="D184" s="8">
        <v>87.974336156974601</v>
      </c>
      <c r="E184" s="8">
        <v>112.98595128363004</v>
      </c>
      <c r="F184" s="8">
        <v>139.27955737153832</v>
      </c>
      <c r="G184" s="18">
        <v>126.29685526366366</v>
      </c>
      <c r="H184" s="8">
        <v>130.73588031805235</v>
      </c>
      <c r="I184" s="8">
        <v>173.11375650668802</v>
      </c>
      <c r="J184" s="8">
        <v>183.89362310391346</v>
      </c>
      <c r="K184" s="8">
        <v>186.17235171400895</v>
      </c>
      <c r="L184" s="8">
        <v>143.02343154722197</v>
      </c>
      <c r="M184" s="8">
        <v>154.65162837650627</v>
      </c>
      <c r="N184" s="8">
        <v>163.41870060031732</v>
      </c>
      <c r="O184" s="8">
        <v>165.64907434858421</v>
      </c>
      <c r="P184" s="8">
        <v>136.75055476028646</v>
      </c>
      <c r="Q184" s="8">
        <v>151.7596795783343</v>
      </c>
    </row>
    <row r="185" spans="1:17" x14ac:dyDescent="0.25">
      <c r="A185" s="7">
        <v>43466</v>
      </c>
      <c r="B185" s="8">
        <v>73.185765317314932</v>
      </c>
      <c r="C185" s="8">
        <v>151.20329737368874</v>
      </c>
      <c r="D185" s="8">
        <v>87.579698404708054</v>
      </c>
      <c r="E185" s="8">
        <v>104.68365673103013</v>
      </c>
      <c r="F185" s="8">
        <v>145.72741429891909</v>
      </c>
      <c r="G185" s="18">
        <v>143.04784668962108</v>
      </c>
      <c r="H185" s="8">
        <v>126.0838692956592</v>
      </c>
      <c r="I185" s="8">
        <v>174.11361776473231</v>
      </c>
      <c r="J185" s="8">
        <v>186.72563419086612</v>
      </c>
      <c r="K185" s="8">
        <v>180.72897301067087</v>
      </c>
      <c r="L185" s="8">
        <v>135.46439208386772</v>
      </c>
      <c r="M185" s="8">
        <v>154.0069130544174</v>
      </c>
      <c r="N185" s="8">
        <v>157.12760518547213</v>
      </c>
      <c r="O185" s="8">
        <v>180.22748793691525</v>
      </c>
      <c r="P185" s="8">
        <v>155.77626281329506</v>
      </c>
      <c r="Q185" s="8">
        <v>165.6003746886588</v>
      </c>
    </row>
    <row r="186" spans="1:17" x14ac:dyDescent="0.25">
      <c r="A186" s="7">
        <v>43497</v>
      </c>
      <c r="B186" s="8">
        <v>77.275983805888899</v>
      </c>
      <c r="C186" s="8">
        <v>165.78242593462429</v>
      </c>
      <c r="D186" s="8">
        <v>81.678925697286488</v>
      </c>
      <c r="E186" s="8">
        <v>103.94713143270178</v>
      </c>
      <c r="F186" s="8">
        <v>138.26367176213247</v>
      </c>
      <c r="G186" s="18">
        <v>147.53475064171428</v>
      </c>
      <c r="H186" s="8">
        <v>134.55896335878924</v>
      </c>
      <c r="I186" s="8">
        <v>164.17641236864702</v>
      </c>
      <c r="J186" s="8">
        <v>179.081587415651</v>
      </c>
      <c r="K186" s="8">
        <v>170.32450860453662</v>
      </c>
      <c r="L186" s="8">
        <v>136.99701840547539</v>
      </c>
      <c r="M186" s="8">
        <v>154.22836356193034</v>
      </c>
      <c r="N186" s="8">
        <v>157.80720309720408</v>
      </c>
      <c r="O186" s="8">
        <v>171.50270268431387</v>
      </c>
      <c r="P186" s="8">
        <v>145.96069581707212</v>
      </c>
      <c r="Q186" s="8">
        <v>151.86869243308877</v>
      </c>
    </row>
    <row r="187" spans="1:17" x14ac:dyDescent="0.25">
      <c r="A187" s="7">
        <v>43525</v>
      </c>
      <c r="B187" s="8">
        <v>160.53001434688164</v>
      </c>
      <c r="C187" s="8">
        <v>154.7377802692036</v>
      </c>
      <c r="D187" s="8">
        <v>88.539373434082037</v>
      </c>
      <c r="E187" s="8">
        <v>114.97590965519208</v>
      </c>
      <c r="F187" s="8">
        <v>134.77682586115088</v>
      </c>
      <c r="G187" s="18">
        <v>148.07324179823129</v>
      </c>
      <c r="H187" s="8">
        <v>148.50865435297695</v>
      </c>
      <c r="I187" s="8">
        <v>160.53687602041313</v>
      </c>
      <c r="J187" s="8">
        <v>191.48074699911021</v>
      </c>
      <c r="K187" s="8">
        <v>171.23679876592522</v>
      </c>
      <c r="L187" s="8">
        <v>138.13193972603989</v>
      </c>
      <c r="M187" s="8">
        <v>154.18885931159429</v>
      </c>
      <c r="N187" s="8">
        <v>160.27433418660866</v>
      </c>
      <c r="O187" s="8">
        <v>185.69604135576427</v>
      </c>
      <c r="P187" s="8">
        <v>143.29843266751175</v>
      </c>
      <c r="Q187" s="8">
        <v>156.17880238019313</v>
      </c>
    </row>
    <row r="188" spans="1:17" x14ac:dyDescent="0.25">
      <c r="A188" s="7">
        <v>43556</v>
      </c>
      <c r="B188" s="8">
        <v>230.9943282073848</v>
      </c>
      <c r="C188" s="8">
        <v>153.14330622796871</v>
      </c>
      <c r="D188" s="8">
        <v>87.08293773601315</v>
      </c>
      <c r="E188" s="8">
        <v>115.9205402175479</v>
      </c>
      <c r="F188" s="8">
        <v>129.25098674568923</v>
      </c>
      <c r="G188" s="18">
        <v>140.97351550338396</v>
      </c>
      <c r="H188" s="8">
        <v>138.44365918428167</v>
      </c>
      <c r="I188" s="8">
        <v>156.29459486217505</v>
      </c>
      <c r="J188" s="8">
        <v>193.79682917463413</v>
      </c>
      <c r="K188" s="8">
        <v>172.3519318126518</v>
      </c>
      <c r="L188" s="8">
        <v>140.6795801631668</v>
      </c>
      <c r="M188" s="8">
        <v>154.40400447282681</v>
      </c>
      <c r="N188" s="8">
        <v>160.43088847596317</v>
      </c>
      <c r="O188" s="8">
        <v>188.22823627179042</v>
      </c>
      <c r="P188" s="8">
        <v>143.32743378616414</v>
      </c>
      <c r="Q188" s="8">
        <v>158.1198938458121</v>
      </c>
    </row>
    <row r="189" spans="1:17" x14ac:dyDescent="0.25">
      <c r="A189" s="7">
        <v>43586</v>
      </c>
      <c r="B189" s="8">
        <v>341.82360013470742</v>
      </c>
      <c r="C189" s="8">
        <v>92.205820555037704</v>
      </c>
      <c r="D189" s="8">
        <v>92.888906602050085</v>
      </c>
      <c r="E189" s="8">
        <v>124.19559094419756</v>
      </c>
      <c r="F189" s="8">
        <v>138.4585933868259</v>
      </c>
      <c r="G189" s="18">
        <v>149.71585574088587</v>
      </c>
      <c r="H189" s="8">
        <v>147.06336216115645</v>
      </c>
      <c r="I189" s="8">
        <v>153.3893833313326</v>
      </c>
      <c r="J189" s="8">
        <v>205.17795430235481</v>
      </c>
      <c r="K189" s="8">
        <v>165.46068072311968</v>
      </c>
      <c r="L189" s="8">
        <v>142.78539303214035</v>
      </c>
      <c r="M189" s="8">
        <v>155.09099077545201</v>
      </c>
      <c r="N189" s="8">
        <v>161.79533456795377</v>
      </c>
      <c r="O189" s="8">
        <v>192.63994732035511</v>
      </c>
      <c r="P189" s="8">
        <v>147.19862690334057</v>
      </c>
      <c r="Q189" s="8">
        <v>165.8300680948789</v>
      </c>
    </row>
    <row r="190" spans="1:17" x14ac:dyDescent="0.25">
      <c r="A190" s="7">
        <v>43617</v>
      </c>
      <c r="B190" s="8">
        <v>222.81868563239235</v>
      </c>
      <c r="C190" s="8">
        <v>180.82637231905926</v>
      </c>
      <c r="D190" s="8">
        <v>88.551928721887506</v>
      </c>
      <c r="E190" s="8">
        <v>121.49948339487435</v>
      </c>
      <c r="F190" s="8">
        <v>137.80275579191326</v>
      </c>
      <c r="G190" s="18">
        <v>138.21166413869122</v>
      </c>
      <c r="H190" s="8">
        <v>143.74748094632429</v>
      </c>
      <c r="I190" s="8">
        <v>152.47085602995517</v>
      </c>
      <c r="J190" s="8">
        <v>196.71574344275098</v>
      </c>
      <c r="K190" s="8">
        <v>161.65614520504479</v>
      </c>
      <c r="L190" s="8">
        <v>142.38268186145936</v>
      </c>
      <c r="M190" s="8">
        <v>155.84300402295321</v>
      </c>
      <c r="N190" s="8">
        <v>162.68992123466077</v>
      </c>
      <c r="O190" s="8">
        <v>198.35540240518495</v>
      </c>
      <c r="P190" s="8">
        <v>151.12985070738719</v>
      </c>
      <c r="Q190" s="8">
        <v>152.08877908155404</v>
      </c>
    </row>
    <row r="191" spans="1:17" x14ac:dyDescent="0.25">
      <c r="A191" s="7">
        <v>43647</v>
      </c>
      <c r="B191" s="8">
        <v>126.84834872112269</v>
      </c>
      <c r="C191" s="8">
        <v>252.48144388084782</v>
      </c>
      <c r="D191" s="8">
        <v>91.647981421335629</v>
      </c>
      <c r="E191" s="8">
        <v>124.97872152432208</v>
      </c>
      <c r="F191" s="8">
        <v>151.38047770349709</v>
      </c>
      <c r="G191" s="18">
        <v>146.97197824912735</v>
      </c>
      <c r="H191" s="8">
        <v>144.92403348982529</v>
      </c>
      <c r="I191" s="8">
        <v>174.45205835601115</v>
      </c>
      <c r="J191" s="8">
        <v>196.24650055433756</v>
      </c>
      <c r="K191" s="8">
        <v>167.80249033011398</v>
      </c>
      <c r="L191" s="8">
        <v>143.10735804467069</v>
      </c>
      <c r="M191" s="8">
        <v>155.34152482572213</v>
      </c>
      <c r="N191" s="8">
        <v>163.99845521375468</v>
      </c>
      <c r="O191" s="8">
        <v>181.59044880972039</v>
      </c>
      <c r="P191" s="8">
        <v>169.72023419228395</v>
      </c>
      <c r="Q191" s="8">
        <v>161.21255132502213</v>
      </c>
    </row>
    <row r="192" spans="1:17" x14ac:dyDescent="0.25">
      <c r="A192" s="7">
        <v>43678</v>
      </c>
      <c r="B192" s="8">
        <v>78.020683689935737</v>
      </c>
      <c r="C192" s="8">
        <v>290.39046209201581</v>
      </c>
      <c r="D192" s="8">
        <v>91.404037179796489</v>
      </c>
      <c r="E192" s="8">
        <v>125.63402242055093</v>
      </c>
      <c r="F192" s="8">
        <v>142.85760162932212</v>
      </c>
      <c r="G192" s="18">
        <v>155.85520443342637</v>
      </c>
      <c r="H192" s="8">
        <v>142.462164880621</v>
      </c>
      <c r="I192" s="8">
        <v>167.04200402634552</v>
      </c>
      <c r="J192" s="8">
        <v>190.16926665678744</v>
      </c>
      <c r="K192" s="8">
        <v>169.2789543126373</v>
      </c>
      <c r="L192" s="8">
        <v>141.6065982495351</v>
      </c>
      <c r="M192" s="8">
        <v>155.28949682336327</v>
      </c>
      <c r="N192" s="8">
        <v>163.56521886978049</v>
      </c>
      <c r="O192" s="8">
        <v>181.19959959315429</v>
      </c>
      <c r="P192" s="8">
        <v>146.84812451965638</v>
      </c>
      <c r="Q192" s="8">
        <v>158.52309225275911</v>
      </c>
    </row>
    <row r="193" spans="1:17" x14ac:dyDescent="0.25">
      <c r="A193" s="7">
        <v>43709</v>
      </c>
      <c r="B193" s="8">
        <v>70.800708757093162</v>
      </c>
      <c r="C193" s="8">
        <v>163.407036580642</v>
      </c>
      <c r="D193" s="8">
        <v>88.267362125499787</v>
      </c>
      <c r="E193" s="8">
        <v>115.98558605583622</v>
      </c>
      <c r="F193" s="8">
        <v>132.25951012263232</v>
      </c>
      <c r="G193" s="18">
        <v>142.63127951074412</v>
      </c>
      <c r="H193" s="8">
        <v>132.47229447436968</v>
      </c>
      <c r="I193" s="8">
        <v>162.67783644601127</v>
      </c>
      <c r="J193" s="8">
        <v>187.02830354279044</v>
      </c>
      <c r="K193" s="8">
        <v>159.65746778591722</v>
      </c>
      <c r="L193" s="8">
        <v>139.90912286926095</v>
      </c>
      <c r="M193" s="8">
        <v>155.83681588677308</v>
      </c>
      <c r="N193" s="8">
        <v>164.33650544951135</v>
      </c>
      <c r="O193" s="8">
        <v>178.15495871341011</v>
      </c>
      <c r="P193" s="8">
        <v>141.19439257439052</v>
      </c>
      <c r="Q193" s="8">
        <v>153.82150996466854</v>
      </c>
    </row>
    <row r="194" spans="1:17" x14ac:dyDescent="0.25">
      <c r="A194" s="7">
        <v>43739</v>
      </c>
      <c r="B194" s="8">
        <v>80.637039119200224</v>
      </c>
      <c r="C194" s="8">
        <v>220.8036295499586</v>
      </c>
      <c r="D194" s="8">
        <v>90.876299239893299</v>
      </c>
      <c r="E194" s="8">
        <v>129.67809693120154</v>
      </c>
      <c r="F194" s="8">
        <v>136.86507478183964</v>
      </c>
      <c r="G194" s="18">
        <v>135.88939084128418</v>
      </c>
      <c r="H194" s="8">
        <v>147.21554778337918</v>
      </c>
      <c r="I194" s="8">
        <v>172.53861854370271</v>
      </c>
      <c r="J194" s="8">
        <v>188.75553168151833</v>
      </c>
      <c r="K194" s="8">
        <v>167.62331986301825</v>
      </c>
      <c r="L194" s="8">
        <v>141.76211484024989</v>
      </c>
      <c r="M194" s="8">
        <v>156.85988558278811</v>
      </c>
      <c r="N194" s="8">
        <v>163.90944722322106</v>
      </c>
      <c r="O194" s="8">
        <v>173.06342224309213</v>
      </c>
      <c r="P194" s="8">
        <v>137.03168240951408</v>
      </c>
      <c r="Q194" s="8">
        <v>159.84744922453868</v>
      </c>
    </row>
    <row r="195" spans="1:17" x14ac:dyDescent="0.25">
      <c r="A195" s="7">
        <v>43770</v>
      </c>
      <c r="B195" s="8">
        <v>90.998938865150336</v>
      </c>
      <c r="C195" s="8">
        <v>94.71695210953402</v>
      </c>
      <c r="D195" s="8">
        <v>86.667747776283733</v>
      </c>
      <c r="E195" s="8">
        <v>119.7182794912256</v>
      </c>
      <c r="F195" s="8">
        <v>136.73288762821088</v>
      </c>
      <c r="G195" s="18">
        <v>133.81928769622144</v>
      </c>
      <c r="H195" s="8">
        <v>142.8963094329232</v>
      </c>
      <c r="I195" s="8">
        <v>173.14730310612879</v>
      </c>
      <c r="J195" s="8">
        <v>185.71227651077385</v>
      </c>
      <c r="K195" s="8">
        <v>161.07202668398338</v>
      </c>
      <c r="L195" s="8">
        <v>140.14956643922426</v>
      </c>
      <c r="M195" s="8">
        <v>156.93828195469393</v>
      </c>
      <c r="N195" s="8">
        <v>164.12090144198109</v>
      </c>
      <c r="O195" s="8">
        <v>172.96872013390708</v>
      </c>
      <c r="P195" s="8">
        <v>135.56057171728656</v>
      </c>
      <c r="Q195" s="8">
        <v>152.80596480784732</v>
      </c>
    </row>
    <row r="196" spans="1:17" x14ac:dyDescent="0.25">
      <c r="A196" s="7">
        <v>43800</v>
      </c>
      <c r="B196" s="8">
        <v>100.71375294287093</v>
      </c>
      <c r="C196" s="8">
        <v>95.738861238495375</v>
      </c>
      <c r="D196" s="8">
        <v>89.105091817385812</v>
      </c>
      <c r="E196" s="8">
        <v>114.1278913779461</v>
      </c>
      <c r="F196" s="8">
        <v>145.08514342662795</v>
      </c>
      <c r="G196" s="18">
        <v>122.014612714283</v>
      </c>
      <c r="H196" s="8">
        <v>131.05067674082116</v>
      </c>
      <c r="I196" s="8">
        <v>175.4177313640603</v>
      </c>
      <c r="J196" s="8">
        <v>184.6041273348994</v>
      </c>
      <c r="K196" s="8">
        <v>168.62707171630743</v>
      </c>
      <c r="L196" s="8">
        <v>143.71640961574229</v>
      </c>
      <c r="M196" s="8">
        <v>157.56950175404486</v>
      </c>
      <c r="N196" s="8">
        <v>163.81817557370792</v>
      </c>
      <c r="O196" s="8">
        <v>166.54536045059993</v>
      </c>
      <c r="P196" s="8">
        <v>131.95730195543231</v>
      </c>
      <c r="Q196" s="8">
        <v>149.10402009710657</v>
      </c>
    </row>
    <row r="197" spans="1:17" x14ac:dyDescent="0.25">
      <c r="A197" s="7">
        <v>43831</v>
      </c>
      <c r="B197" s="8">
        <v>84.779899634500737</v>
      </c>
      <c r="C197" s="8">
        <v>101.70895859153546</v>
      </c>
      <c r="D197" s="8">
        <v>88.023249167922003</v>
      </c>
      <c r="E197" s="8">
        <v>101.71476634222647</v>
      </c>
      <c r="F197" s="8">
        <v>151.921596144624</v>
      </c>
      <c r="G197" s="18">
        <v>129.90480642887766</v>
      </c>
      <c r="H197" s="8">
        <v>129.37966640973158</v>
      </c>
      <c r="I197" s="8">
        <v>176.60006629063179</v>
      </c>
      <c r="J197" s="8">
        <v>182.9354230156884</v>
      </c>
      <c r="K197" s="8">
        <v>161.53150882848374</v>
      </c>
      <c r="L197" s="8">
        <v>137.1021796997787</v>
      </c>
      <c r="M197" s="8">
        <v>155.78383481788862</v>
      </c>
      <c r="N197" s="8">
        <v>157.66667575491709</v>
      </c>
      <c r="O197" s="8">
        <v>181.05883564984788</v>
      </c>
      <c r="P197" s="8">
        <v>154.05092671113587</v>
      </c>
      <c r="Q197" s="8">
        <v>162.13806311208842</v>
      </c>
    </row>
    <row r="198" spans="1:17" x14ac:dyDescent="0.25">
      <c r="A198" s="7">
        <v>43862</v>
      </c>
      <c r="B198" s="8">
        <v>68.525431313194915</v>
      </c>
      <c r="C198" s="8">
        <v>183.5505186657181</v>
      </c>
      <c r="D198" s="8">
        <v>85.9284724559555</v>
      </c>
      <c r="E198" s="8">
        <v>102.30740993208126</v>
      </c>
      <c r="F198" s="8">
        <v>140.22429928699697</v>
      </c>
      <c r="G198" s="18">
        <v>125.26751896676898</v>
      </c>
      <c r="H198" s="8">
        <v>129.57229476687843</v>
      </c>
      <c r="I198" s="8">
        <v>170.13846147407187</v>
      </c>
      <c r="J198" s="8">
        <v>177.45650222288617</v>
      </c>
      <c r="K198" s="8">
        <v>154.45575297379654</v>
      </c>
      <c r="L198" s="8">
        <v>136.28604443632173</v>
      </c>
      <c r="M198" s="8">
        <v>156.3120267180042</v>
      </c>
      <c r="N198" s="8">
        <v>158.40506748327485</v>
      </c>
      <c r="O198" s="8">
        <v>172.60279319246155</v>
      </c>
      <c r="P198" s="8">
        <v>144.73665501420339</v>
      </c>
      <c r="Q198" s="8">
        <v>146.48193789510302</v>
      </c>
    </row>
    <row r="199" spans="1:17" x14ac:dyDescent="0.25">
      <c r="A199" s="7">
        <v>43891</v>
      </c>
      <c r="B199" s="8">
        <v>138.79893196776624</v>
      </c>
      <c r="C199" s="8">
        <v>80.919238396005085</v>
      </c>
      <c r="D199" s="8">
        <v>85.812132910123523</v>
      </c>
      <c r="E199" s="8">
        <v>98.964549620461412</v>
      </c>
      <c r="F199" s="8">
        <v>146.29744581011494</v>
      </c>
      <c r="G199" s="18">
        <v>97.6967900473566</v>
      </c>
      <c r="H199" s="8">
        <v>126.98196596901039</v>
      </c>
      <c r="I199" s="8">
        <v>102.43044729016617</v>
      </c>
      <c r="J199" s="8">
        <v>163.95508843464734</v>
      </c>
      <c r="K199" s="8">
        <v>171.1875554480888</v>
      </c>
      <c r="L199" s="8">
        <v>129.57605381099933</v>
      </c>
      <c r="M199" s="8">
        <v>154.35987509925639</v>
      </c>
      <c r="N199" s="8">
        <v>158.28214775768319</v>
      </c>
      <c r="O199" s="8">
        <v>169.0153111017986</v>
      </c>
      <c r="P199" s="8">
        <v>116.34931897640024</v>
      </c>
      <c r="Q199" s="8">
        <v>137.18328966221802</v>
      </c>
    </row>
    <row r="200" spans="1:17" x14ac:dyDescent="0.25">
      <c r="A200" s="7">
        <v>43922</v>
      </c>
      <c r="B200" s="8">
        <v>210.48256815936855</v>
      </c>
      <c r="C200" s="8">
        <v>128.83596626525451</v>
      </c>
      <c r="D200" s="8">
        <v>69.766034134198023</v>
      </c>
      <c r="E200" s="8">
        <v>78.015611270969515</v>
      </c>
      <c r="F200" s="8">
        <v>119.98719484892007</v>
      </c>
      <c r="G200" s="18">
        <v>43.886062875566815</v>
      </c>
      <c r="H200" s="8">
        <v>106.49371718865986</v>
      </c>
      <c r="I200" s="8">
        <v>24.080340462162425</v>
      </c>
      <c r="J200" s="8">
        <v>143.87525244207296</v>
      </c>
      <c r="K200" s="8">
        <v>165.46846193071937</v>
      </c>
      <c r="L200" s="8">
        <v>116.11099860685586</v>
      </c>
      <c r="M200" s="8">
        <v>135.0684708060528</v>
      </c>
      <c r="N200" s="8">
        <v>145.01253267982364</v>
      </c>
      <c r="O200" s="8">
        <v>125.1048533687748</v>
      </c>
      <c r="P200" s="8">
        <v>38.302412634378946</v>
      </c>
      <c r="Q200" s="8">
        <v>119.12066004283753</v>
      </c>
    </row>
    <row r="201" spans="1:17" x14ac:dyDescent="0.25">
      <c r="A201" s="7">
        <v>43952</v>
      </c>
      <c r="B201" s="8">
        <v>294.48952168492127</v>
      </c>
      <c r="C201" s="8">
        <v>153.34524986703735</v>
      </c>
      <c r="D201" s="8">
        <v>74.910883417760786</v>
      </c>
      <c r="E201" s="8">
        <v>93.104996135976791</v>
      </c>
      <c r="F201" s="8">
        <v>132.75669428093983</v>
      </c>
      <c r="G201" s="18">
        <v>75.022610087133046</v>
      </c>
      <c r="H201" s="8">
        <v>118.08849573854756</v>
      </c>
      <c r="I201" s="8">
        <v>42.754244622382942</v>
      </c>
      <c r="J201" s="8">
        <v>162.27753680441458</v>
      </c>
      <c r="K201" s="8">
        <v>155.63397140243734</v>
      </c>
      <c r="L201" s="8">
        <v>122.7022619251305</v>
      </c>
      <c r="M201" s="8">
        <v>136.45071011210442</v>
      </c>
      <c r="N201" s="8">
        <v>149.29120799861775</v>
      </c>
      <c r="O201" s="8">
        <v>154.79296649660481</v>
      </c>
      <c r="P201" s="8">
        <v>43.599084219633916</v>
      </c>
      <c r="Q201" s="8">
        <v>134.37878657129411</v>
      </c>
    </row>
    <row r="202" spans="1:17" x14ac:dyDescent="0.25">
      <c r="A202" s="7">
        <v>43983</v>
      </c>
      <c r="B202" s="8">
        <v>200.8947649284838</v>
      </c>
      <c r="C202" s="8">
        <v>88.796219650445025</v>
      </c>
      <c r="D202" s="8">
        <v>75.175480220849494</v>
      </c>
      <c r="E202" s="8">
        <v>113.41104164907489</v>
      </c>
      <c r="F202" s="8">
        <v>143.29376978229706</v>
      </c>
      <c r="G202" s="18">
        <v>95.340610725859648</v>
      </c>
      <c r="H202" s="8">
        <v>133.52314446343613</v>
      </c>
      <c r="I202" s="8">
        <v>58.574989914433573</v>
      </c>
      <c r="J202" s="8">
        <v>158.98517239336331</v>
      </c>
      <c r="K202" s="8">
        <v>166.86491275810448</v>
      </c>
      <c r="L202" s="8">
        <v>128.61072901282378</v>
      </c>
      <c r="M202" s="8">
        <v>137.29754918115577</v>
      </c>
      <c r="N202" s="8">
        <v>149.84682365560792</v>
      </c>
      <c r="O202" s="8">
        <v>163.00889103089742</v>
      </c>
      <c r="P202" s="8">
        <v>57.947508223805464</v>
      </c>
      <c r="Q202" s="8">
        <v>140.96482816969089</v>
      </c>
    </row>
    <row r="203" spans="1:17" x14ac:dyDescent="0.25">
      <c r="A203" s="7">
        <v>44013</v>
      </c>
      <c r="B203" s="8">
        <v>117.04970703814668</v>
      </c>
      <c r="C203" s="8">
        <v>86.843410379486514</v>
      </c>
      <c r="D203" s="8">
        <v>78.698086574184629</v>
      </c>
      <c r="E203" s="8">
        <v>114.60883217305793</v>
      </c>
      <c r="F203" s="8">
        <v>158.85989528326877</v>
      </c>
      <c r="G203" s="18">
        <v>114.835268830606</v>
      </c>
      <c r="H203" s="8">
        <v>136.16197085662932</v>
      </c>
      <c r="I203" s="8">
        <v>58.855169162131695</v>
      </c>
      <c r="J203" s="8">
        <v>150.62535977184751</v>
      </c>
      <c r="K203" s="8">
        <v>166.5292250407314</v>
      </c>
      <c r="L203" s="8">
        <v>130.2477744093699</v>
      </c>
      <c r="M203" s="8">
        <v>141.06344466814718</v>
      </c>
      <c r="N203" s="8">
        <v>153.45982568224687</v>
      </c>
      <c r="O203" s="8">
        <v>164.44574819718954</v>
      </c>
      <c r="P203" s="8">
        <v>62.265776903257475</v>
      </c>
      <c r="Q203" s="8">
        <v>140.26400578057593</v>
      </c>
    </row>
    <row r="204" spans="1:17" x14ac:dyDescent="0.25">
      <c r="A204" s="7">
        <v>44044</v>
      </c>
      <c r="B204" s="8">
        <v>75.823747820489885</v>
      </c>
      <c r="C204" s="8">
        <v>264.27940882804273</v>
      </c>
      <c r="D204" s="8">
        <v>80.995708617464331</v>
      </c>
      <c r="E204" s="8">
        <v>114.39875196317637</v>
      </c>
      <c r="F204" s="8">
        <v>144.58100366839739</v>
      </c>
      <c r="G204" s="18">
        <v>117.71327997140502</v>
      </c>
      <c r="H204" s="8">
        <v>134.44212091466341</v>
      </c>
      <c r="I204" s="8">
        <v>71.335315027583377</v>
      </c>
      <c r="J204" s="8">
        <v>149.949973374243</v>
      </c>
      <c r="K204" s="8">
        <v>171.17913126392372</v>
      </c>
      <c r="L204" s="8">
        <v>134.64433869188022</v>
      </c>
      <c r="M204" s="8">
        <v>140.02553378434692</v>
      </c>
      <c r="N204" s="8">
        <v>153.09200799719278</v>
      </c>
      <c r="O204" s="8">
        <v>162.48295854314082</v>
      </c>
      <c r="P204" s="8">
        <v>66.929277224351651</v>
      </c>
      <c r="Q204" s="8">
        <v>140.15488661456666</v>
      </c>
    </row>
    <row r="205" spans="1:17" x14ac:dyDescent="0.25">
      <c r="A205" s="7">
        <v>44075</v>
      </c>
      <c r="B205" s="8">
        <v>73.787097365823925</v>
      </c>
      <c r="C205" s="8">
        <v>237.46872488535465</v>
      </c>
      <c r="D205" s="8">
        <v>77.02575241331968</v>
      </c>
      <c r="E205" s="8">
        <v>119.2529194675179</v>
      </c>
      <c r="F205" s="8">
        <v>133.95363039404674</v>
      </c>
      <c r="G205" s="18">
        <v>116.4657875135662</v>
      </c>
      <c r="H205" s="8">
        <v>141.84240321184325</v>
      </c>
      <c r="I205" s="8">
        <v>63.822216166369074</v>
      </c>
      <c r="J205" s="8">
        <v>152.13612349274302</v>
      </c>
      <c r="K205" s="8">
        <v>167.26529126176911</v>
      </c>
      <c r="L205" s="8">
        <v>135.81789891183703</v>
      </c>
      <c r="M205" s="8">
        <v>140.58376310649004</v>
      </c>
      <c r="N205" s="8">
        <v>155.10667349005632</v>
      </c>
      <c r="O205" s="8">
        <v>166.23306556152522</v>
      </c>
      <c r="P205" s="8">
        <v>69.003509897005529</v>
      </c>
      <c r="Q205" s="8">
        <v>143.53557510304213</v>
      </c>
    </row>
    <row r="206" spans="1:17" x14ac:dyDescent="0.25">
      <c r="A206" s="7">
        <v>44105</v>
      </c>
      <c r="B206" s="8">
        <v>73.327101166459627</v>
      </c>
      <c r="C206" s="8">
        <v>162.64908789165051</v>
      </c>
      <c r="D206" s="8">
        <v>79.67516748562818</v>
      </c>
      <c r="E206" s="8">
        <v>127.43488896230404</v>
      </c>
      <c r="F206" s="8">
        <v>132.34635754429181</v>
      </c>
      <c r="G206" s="18">
        <v>133.11965328772865</v>
      </c>
      <c r="H206" s="8">
        <v>145.26536712896768</v>
      </c>
      <c r="I206" s="8">
        <v>75.241091089540305</v>
      </c>
      <c r="J206" s="8">
        <v>151.68674913955294</v>
      </c>
      <c r="K206" s="8">
        <v>172.65111619952066</v>
      </c>
      <c r="L206" s="8">
        <v>137.68022997357104</v>
      </c>
      <c r="M206" s="8">
        <v>143.15187090659853</v>
      </c>
      <c r="N206" s="8">
        <v>156.54106000497211</v>
      </c>
      <c r="O206" s="8">
        <v>169.68620082451659</v>
      </c>
      <c r="P206" s="8">
        <v>103.55072203902471</v>
      </c>
      <c r="Q206" s="8">
        <v>144.86065222903764</v>
      </c>
    </row>
    <row r="207" spans="1:17" x14ac:dyDescent="0.25">
      <c r="A207" s="7">
        <v>44136</v>
      </c>
      <c r="B207" s="8">
        <v>86.96627386181261</v>
      </c>
      <c r="C207" s="8">
        <v>86.643433502258659</v>
      </c>
      <c r="D207" s="8">
        <v>76.553092981060317</v>
      </c>
      <c r="E207" s="8">
        <v>124.64921285715297</v>
      </c>
      <c r="F207" s="8">
        <v>139.37381320808277</v>
      </c>
      <c r="G207" s="18">
        <v>137.34945329481531</v>
      </c>
      <c r="H207" s="8">
        <v>144.48519660443674</v>
      </c>
      <c r="I207" s="8">
        <v>77.98433096161834</v>
      </c>
      <c r="J207" s="8">
        <v>153.16144155949812</v>
      </c>
      <c r="K207" s="8">
        <v>169.18794928903904</v>
      </c>
      <c r="L207" s="8">
        <v>139.68284300157543</v>
      </c>
      <c r="M207" s="8">
        <v>143.30859619870597</v>
      </c>
      <c r="N207" s="8">
        <v>156.78657990555885</v>
      </c>
      <c r="O207" s="8">
        <v>169.72032850319374</v>
      </c>
      <c r="P207" s="8">
        <v>104.87222750178984</v>
      </c>
      <c r="Q207" s="8">
        <v>145.35426988621566</v>
      </c>
    </row>
    <row r="208" spans="1:17" x14ac:dyDescent="0.25">
      <c r="A208" s="7">
        <v>44166</v>
      </c>
      <c r="B208" s="8">
        <v>112.25612588204818</v>
      </c>
      <c r="C208" s="8">
        <v>103.05339148360547</v>
      </c>
      <c r="D208" s="8">
        <v>80.783700215228052</v>
      </c>
      <c r="E208" s="8">
        <v>118.55057905764299</v>
      </c>
      <c r="F208" s="8">
        <v>149.97531348699289</v>
      </c>
      <c r="G208" s="18">
        <v>136.60752188062631</v>
      </c>
      <c r="H208" s="8">
        <v>144.66511551722812</v>
      </c>
      <c r="I208" s="8">
        <v>90.324137532183713</v>
      </c>
      <c r="J208" s="8">
        <v>150.69677385468728</v>
      </c>
      <c r="K208" s="8">
        <v>175.95488074238187</v>
      </c>
      <c r="L208" s="8">
        <v>142.27006778944133</v>
      </c>
      <c r="M208" s="8">
        <v>144.27703531781472</v>
      </c>
      <c r="N208" s="8">
        <v>157.8722199974234</v>
      </c>
      <c r="O208" s="8">
        <v>163.65352255971575</v>
      </c>
      <c r="P208" s="8">
        <v>111.12735288265058</v>
      </c>
      <c r="Q208" s="8">
        <v>144.32071430130671</v>
      </c>
    </row>
    <row r="209" spans="1:17" x14ac:dyDescent="0.25">
      <c r="A209" s="7">
        <v>44197</v>
      </c>
      <c r="B209" s="8">
        <v>86.974606111747903</v>
      </c>
      <c r="C209" s="8">
        <v>126.53624092832723</v>
      </c>
      <c r="D209" s="8">
        <v>79.526792495313245</v>
      </c>
      <c r="E209" s="8">
        <v>106.25917619020568</v>
      </c>
      <c r="F209" s="8">
        <v>151.01554674302818</v>
      </c>
      <c r="G209" s="18">
        <v>145.53881472982238</v>
      </c>
      <c r="H209" s="8">
        <v>134.90909411202671</v>
      </c>
      <c r="I209" s="8">
        <v>111.78200904472185</v>
      </c>
      <c r="J209" s="8">
        <v>158.01002188152344</v>
      </c>
      <c r="K209" s="8">
        <v>165.46859869159613</v>
      </c>
      <c r="L209" s="8">
        <v>138.78795654102544</v>
      </c>
      <c r="M209" s="8">
        <v>146.72805779362906</v>
      </c>
      <c r="N209" s="8">
        <v>152.80922756101515</v>
      </c>
      <c r="O209" s="8">
        <v>178.06103389356949</v>
      </c>
      <c r="P209" s="8">
        <v>130.35241318963185</v>
      </c>
      <c r="Q209" s="8">
        <v>158.11643501910146</v>
      </c>
    </row>
    <row r="210" spans="1:17" x14ac:dyDescent="0.25">
      <c r="A210" s="7">
        <v>44228</v>
      </c>
      <c r="B210" s="8">
        <v>71.787886683381899</v>
      </c>
      <c r="C210" s="8">
        <v>161.33687698543534</v>
      </c>
      <c r="D210" s="8">
        <v>75.830205437067505</v>
      </c>
      <c r="E210" s="8">
        <v>103.45540009199156</v>
      </c>
      <c r="F210" s="8">
        <v>128.49517383267263</v>
      </c>
      <c r="G210" s="18">
        <v>141.89825753597449</v>
      </c>
      <c r="H210" s="8">
        <v>135.85281710502957</v>
      </c>
      <c r="I210" s="8">
        <v>112.21433304619701</v>
      </c>
      <c r="J210" s="8">
        <v>153.56411709588244</v>
      </c>
      <c r="K210" s="8">
        <v>159.70484494432293</v>
      </c>
      <c r="L210" s="8">
        <v>137.69950989623572</v>
      </c>
      <c r="M210" s="8">
        <v>147.44829242053862</v>
      </c>
      <c r="N210" s="8">
        <v>154.16099455437632</v>
      </c>
      <c r="O210" s="8">
        <v>170.47970998747434</v>
      </c>
      <c r="P210" s="8">
        <v>124.8330507804089</v>
      </c>
      <c r="Q210" s="8">
        <v>143.36537446948913</v>
      </c>
    </row>
    <row r="211" spans="1:17" x14ac:dyDescent="0.25">
      <c r="A211" s="7">
        <v>44256</v>
      </c>
      <c r="B211" s="8">
        <v>147.80017406073992</v>
      </c>
      <c r="C211" s="8">
        <v>136.11913354437439</v>
      </c>
      <c r="D211" s="8">
        <v>84.128477620830211</v>
      </c>
      <c r="E211" s="8">
        <v>129.5237310980323</v>
      </c>
      <c r="F211" s="8">
        <v>144.92576527520643</v>
      </c>
      <c r="G211" s="18">
        <v>152.5061885240319</v>
      </c>
      <c r="H211" s="8">
        <v>155.54687632819665</v>
      </c>
      <c r="I211" s="8">
        <v>91.899269180504476</v>
      </c>
      <c r="J211" s="8">
        <v>167.71302949326997</v>
      </c>
      <c r="K211" s="8">
        <v>179.51204578726379</v>
      </c>
      <c r="L211" s="8">
        <v>142.57669023514813</v>
      </c>
      <c r="M211" s="8">
        <v>148.92595141662704</v>
      </c>
      <c r="N211" s="8">
        <v>159.41394065016746</v>
      </c>
      <c r="O211" s="8">
        <v>185.34016486799152</v>
      </c>
      <c r="P211" s="8">
        <v>123.11019008577797</v>
      </c>
      <c r="Q211" s="8">
        <v>162.96869943200161</v>
      </c>
    </row>
    <row r="212" spans="1:17" x14ac:dyDescent="0.25">
      <c r="A212" s="7">
        <v>44287</v>
      </c>
      <c r="B212" s="8">
        <v>207.70914135466941</v>
      </c>
      <c r="C212" s="8">
        <v>133.06229548029438</v>
      </c>
      <c r="D212" s="8">
        <v>82.537560311363251</v>
      </c>
      <c r="E212" s="8">
        <v>123.31672532529679</v>
      </c>
      <c r="F212" s="8">
        <v>134.58537143165123</v>
      </c>
      <c r="G212" s="18">
        <v>137.98506975433179</v>
      </c>
      <c r="H212" s="8">
        <v>151.53322169229145</v>
      </c>
      <c r="I212" s="8">
        <v>98.857913411602368</v>
      </c>
      <c r="J212" s="8">
        <v>170.32166226621271</v>
      </c>
      <c r="K212" s="8">
        <v>170.8303095979835</v>
      </c>
      <c r="L212" s="8">
        <v>143.93229852058508</v>
      </c>
      <c r="M212" s="8">
        <v>146.30392530788811</v>
      </c>
      <c r="N212" s="8">
        <v>156.14508984078356</v>
      </c>
      <c r="O212" s="8">
        <v>188.17575352677102</v>
      </c>
      <c r="P212" s="8">
        <v>103.46998063093721</v>
      </c>
      <c r="Q212" s="8">
        <v>159.24851827925599</v>
      </c>
    </row>
    <row r="213" spans="1:17" x14ac:dyDescent="0.25">
      <c r="A213" s="7">
        <v>44317</v>
      </c>
      <c r="B213" s="8">
        <v>282.04636495372336</v>
      </c>
      <c r="C213" s="8">
        <v>158.33622266686785</v>
      </c>
      <c r="D213" s="8">
        <v>90.395752170166361</v>
      </c>
      <c r="E213" s="8">
        <v>122.08775205075086</v>
      </c>
      <c r="F213" s="8">
        <v>146.80618291896502</v>
      </c>
      <c r="G213" s="18">
        <v>124.46014044577269</v>
      </c>
      <c r="H213" s="8">
        <v>148.73672379941652</v>
      </c>
      <c r="I213" s="8">
        <v>91.449755271960996</v>
      </c>
      <c r="J213" s="8">
        <v>175.36822873832867</v>
      </c>
      <c r="K213" s="8">
        <v>156.55073098171624</v>
      </c>
      <c r="L213" s="8">
        <v>142.11389951971839</v>
      </c>
      <c r="M213" s="8">
        <v>147.3501703295633</v>
      </c>
      <c r="N213" s="8">
        <v>157.02468159172642</v>
      </c>
      <c r="O213" s="8">
        <v>193.13552085329655</v>
      </c>
      <c r="P213" s="8">
        <v>106.0886176441237</v>
      </c>
      <c r="Q213" s="8">
        <v>148.37524814243287</v>
      </c>
    </row>
    <row r="214" spans="1:17" x14ac:dyDescent="0.25">
      <c r="A214" s="7">
        <v>44348</v>
      </c>
      <c r="B214" s="8">
        <v>192.86709704719061</v>
      </c>
      <c r="C214" s="8">
        <v>186.58714391871217</v>
      </c>
      <c r="D214" s="8">
        <v>87.021932416824527</v>
      </c>
      <c r="E214" s="8">
        <v>133.05255246432318</v>
      </c>
      <c r="F214" s="8">
        <v>157.88061371832501</v>
      </c>
      <c r="G214" s="18">
        <v>135.99230747765915</v>
      </c>
      <c r="H214" s="8">
        <v>155.80001791336812</v>
      </c>
      <c r="I214" s="8">
        <v>92.643155114314453</v>
      </c>
      <c r="J214" s="8">
        <v>174.10666839008493</v>
      </c>
      <c r="K214" s="8">
        <v>163.700496286299</v>
      </c>
      <c r="L214" s="8">
        <v>144.73544760929815</v>
      </c>
      <c r="M214" s="8">
        <v>148.2125705600526</v>
      </c>
      <c r="N214" s="8">
        <v>157.90089852711381</v>
      </c>
      <c r="O214" s="8">
        <v>199.64763383679988</v>
      </c>
      <c r="P214" s="8">
        <v>113.51034724263837</v>
      </c>
      <c r="Q214" s="8">
        <v>152.90903100833054</v>
      </c>
    </row>
    <row r="215" spans="1:17" x14ac:dyDescent="0.25">
      <c r="A215" s="7">
        <v>44378</v>
      </c>
      <c r="B215" s="8">
        <v>115.64226963500748</v>
      </c>
      <c r="C215" s="8">
        <v>286.60974142620495</v>
      </c>
      <c r="D215" s="8">
        <v>88.701682975137913</v>
      </c>
      <c r="E215" s="8">
        <v>129.64688192270165</v>
      </c>
      <c r="F215" s="8">
        <v>163.91217308132772</v>
      </c>
      <c r="G215" s="18">
        <v>141.52888477229388</v>
      </c>
      <c r="H215" s="8">
        <v>151.57414965685584</v>
      </c>
      <c r="I215" s="8">
        <v>104.50098575083587</v>
      </c>
      <c r="J215" s="8">
        <v>168.78618850343528</v>
      </c>
      <c r="K215" s="8">
        <v>162.43005619027073</v>
      </c>
      <c r="L215" s="8">
        <v>143.81996020064312</v>
      </c>
      <c r="M215" s="8">
        <v>150.71523029694472</v>
      </c>
      <c r="N215" s="8">
        <v>158.77894636450526</v>
      </c>
      <c r="O215" s="8">
        <v>182.24289667665579</v>
      </c>
      <c r="P215" s="8">
        <v>122.38586751534089</v>
      </c>
      <c r="Q215" s="8">
        <v>156.44740045537534</v>
      </c>
    </row>
    <row r="216" spans="1:17" x14ac:dyDescent="0.25">
      <c r="A216" s="7">
        <v>44409</v>
      </c>
      <c r="B216" s="8">
        <v>78.587414623955354</v>
      </c>
      <c r="C216" s="8">
        <v>274.71223063327227</v>
      </c>
      <c r="D216" s="8">
        <v>90.497178113832206</v>
      </c>
      <c r="E216" s="8">
        <v>130.63503370176736</v>
      </c>
      <c r="F216" s="8">
        <v>158.17023301610752</v>
      </c>
      <c r="G216" s="18">
        <v>150.72616312406842</v>
      </c>
      <c r="H216" s="8">
        <v>152.69337804071247</v>
      </c>
      <c r="I216" s="8">
        <v>113.76549373944486</v>
      </c>
      <c r="J216" s="8">
        <v>170.1474958865503</v>
      </c>
      <c r="K216" s="8">
        <v>169.16181603608905</v>
      </c>
      <c r="L216" s="8">
        <v>145.07236485142744</v>
      </c>
      <c r="M216" s="8">
        <v>150.99928466454628</v>
      </c>
      <c r="N216" s="8">
        <v>161.67670511845799</v>
      </c>
      <c r="O216" s="8">
        <v>182.28224992384526</v>
      </c>
      <c r="P216" s="8">
        <v>118.54023155820062</v>
      </c>
      <c r="Q216" s="8">
        <v>158.91501703646799</v>
      </c>
    </row>
    <row r="217" spans="1:17" x14ac:dyDescent="0.25">
      <c r="A217" s="7">
        <v>44440</v>
      </c>
      <c r="B217" s="8">
        <v>74.200910133273638</v>
      </c>
      <c r="C217" s="8">
        <v>218.11969626326385</v>
      </c>
      <c r="D217" s="8">
        <v>90.122640495680798</v>
      </c>
      <c r="E217" s="8">
        <v>131.99133095649626</v>
      </c>
      <c r="F217" s="8">
        <v>139.62006354084525</v>
      </c>
      <c r="G217" s="18">
        <v>149.73561716517401</v>
      </c>
      <c r="H217" s="8">
        <v>154.0208454790058</v>
      </c>
      <c r="I217" s="8">
        <v>120.34505004062272</v>
      </c>
      <c r="J217" s="8">
        <v>170.88541607466286</v>
      </c>
      <c r="K217" s="8">
        <v>165.70501987013819</v>
      </c>
      <c r="L217" s="8">
        <v>146.38168912656215</v>
      </c>
      <c r="M217" s="8">
        <v>152.60833140576128</v>
      </c>
      <c r="N217" s="8">
        <v>163.43179660450963</v>
      </c>
      <c r="O217" s="8">
        <v>179.40269792427523</v>
      </c>
      <c r="P217" s="8">
        <v>115.36468856977579</v>
      </c>
      <c r="Q217" s="8">
        <v>163.29484258255789</v>
      </c>
    </row>
    <row r="218" spans="1:17" x14ac:dyDescent="0.25">
      <c r="A218" s="7">
        <v>44470</v>
      </c>
      <c r="B218" s="8">
        <v>75.616647170626123</v>
      </c>
      <c r="C218" s="8">
        <v>119.02744826803617</v>
      </c>
      <c r="D218" s="8">
        <v>91.930674388940275</v>
      </c>
      <c r="E218" s="8">
        <v>133.67928908098193</v>
      </c>
      <c r="F218" s="8">
        <v>129.20955731499811</v>
      </c>
      <c r="G218" s="18">
        <v>140.8169877298408</v>
      </c>
      <c r="H218" s="8">
        <v>151.75360615594863</v>
      </c>
      <c r="I218" s="8">
        <v>113.9562192359232</v>
      </c>
      <c r="J218" s="8">
        <v>170.94184434219082</v>
      </c>
      <c r="K218" s="8">
        <v>168.8934057337336</v>
      </c>
      <c r="L218" s="8">
        <v>146.36246608107868</v>
      </c>
      <c r="M218" s="8">
        <v>159.815986597185</v>
      </c>
      <c r="N218" s="8">
        <v>164.3654231281929</v>
      </c>
      <c r="O218" s="8">
        <v>174.0566303199121</v>
      </c>
      <c r="P218" s="8">
        <v>121.32184162877893</v>
      </c>
      <c r="Q218" s="8">
        <v>152.57622050170363</v>
      </c>
    </row>
    <row r="219" spans="1:17" x14ac:dyDescent="0.25">
      <c r="A219" s="7">
        <v>44501</v>
      </c>
      <c r="B219" s="8">
        <v>92.518548854989845</v>
      </c>
      <c r="C219" s="8">
        <v>91.174622342478514</v>
      </c>
      <c r="D219" s="8">
        <v>90.271285612597325</v>
      </c>
      <c r="E219" s="8">
        <v>137.74105366831273</v>
      </c>
      <c r="F219" s="8">
        <v>139.50962944151962</v>
      </c>
      <c r="G219" s="18">
        <v>144.83112654406276</v>
      </c>
      <c r="H219" s="8">
        <v>158.63355400445923</v>
      </c>
      <c r="I219" s="8">
        <v>119.1845613470315</v>
      </c>
      <c r="J219" s="8">
        <v>174.67178297703691</v>
      </c>
      <c r="K219" s="8">
        <v>172.13811827700133</v>
      </c>
      <c r="L219" s="8">
        <v>149.29578022978382</v>
      </c>
      <c r="M219" s="8">
        <v>160.5072168454401</v>
      </c>
      <c r="N219" s="8">
        <v>164.78528955548063</v>
      </c>
      <c r="O219" s="8">
        <v>174.10594481793299</v>
      </c>
      <c r="P219" s="8">
        <v>121.30259232391769</v>
      </c>
      <c r="Q219" s="8">
        <v>154.852163118606</v>
      </c>
    </row>
    <row r="220" spans="1:17" x14ac:dyDescent="0.25">
      <c r="A220" s="7">
        <v>44531</v>
      </c>
      <c r="B220" s="8">
        <v>129.44161237202161</v>
      </c>
      <c r="C220" s="8">
        <v>106.38180891486648</v>
      </c>
      <c r="D220" s="8">
        <v>92.479691434149018</v>
      </c>
      <c r="E220" s="8">
        <v>131.04457073314543</v>
      </c>
      <c r="F220" s="8">
        <v>154.85842301784933</v>
      </c>
      <c r="G220" s="18">
        <v>141.64760319910076</v>
      </c>
      <c r="H220" s="8">
        <v>155.10929639360745</v>
      </c>
      <c r="I220" s="8">
        <v>126.55591867643898</v>
      </c>
      <c r="J220" s="8">
        <v>176.31510823696098</v>
      </c>
      <c r="K220" s="8">
        <v>174.98367284851696</v>
      </c>
      <c r="L220" s="8">
        <v>151.17330714784907</v>
      </c>
      <c r="M220" s="8">
        <v>161.23161935057934</v>
      </c>
      <c r="N220" s="8">
        <v>166.44216016789224</v>
      </c>
      <c r="O220" s="8">
        <v>167.41608258725594</v>
      </c>
      <c r="P220" s="8">
        <v>126.10371815571484</v>
      </c>
      <c r="Q220" s="8">
        <v>163.61550082611456</v>
      </c>
    </row>
    <row r="221" spans="1:17" x14ac:dyDescent="0.25">
      <c r="A221" s="7">
        <v>44562</v>
      </c>
      <c r="B221" s="8">
        <v>104.06357469171708</v>
      </c>
      <c r="C221" s="8">
        <v>110.90398276652793</v>
      </c>
      <c r="D221" s="8">
        <v>91.372303260165907</v>
      </c>
      <c r="E221" s="8">
        <v>105.38546408515089</v>
      </c>
      <c r="F221" s="8">
        <v>163.1967146891802</v>
      </c>
      <c r="G221" s="18">
        <v>145.76798239640792</v>
      </c>
      <c r="H221" s="8">
        <v>139.33664483032138</v>
      </c>
      <c r="I221" s="8">
        <v>161.66715257685073</v>
      </c>
      <c r="J221" s="8">
        <v>172.30984864609945</v>
      </c>
      <c r="K221" s="8">
        <v>167.82529347126354</v>
      </c>
      <c r="L221" s="8">
        <v>144.68362615794882</v>
      </c>
      <c r="M221" s="8">
        <v>161.33659181587564</v>
      </c>
      <c r="N221" s="8">
        <v>160.03051399346066</v>
      </c>
      <c r="O221" s="8">
        <v>182.44598668351898</v>
      </c>
      <c r="P221" s="8">
        <v>142.72440510556012</v>
      </c>
      <c r="Q221" s="8">
        <v>169.39376038625721</v>
      </c>
    </row>
    <row r="222" spans="1:17" x14ac:dyDescent="0.25">
      <c r="A222" s="7">
        <v>44593</v>
      </c>
      <c r="B222" s="8">
        <v>80.312548962734368</v>
      </c>
      <c r="C222" s="8">
        <v>159.28809722324684</v>
      </c>
      <c r="D222" s="8">
        <v>87.166950889757643</v>
      </c>
      <c r="E222" s="8">
        <v>114.13211219829704</v>
      </c>
      <c r="F222" s="8">
        <v>137.78435553718751</v>
      </c>
      <c r="G222" s="18">
        <v>150.2271054203089</v>
      </c>
      <c r="H222" s="8">
        <v>145.52075318848659</v>
      </c>
      <c r="I222" s="8">
        <v>159.54075772921757</v>
      </c>
      <c r="J222" s="8">
        <v>172.4807249028926</v>
      </c>
      <c r="K222" s="8">
        <v>162.34273761914534</v>
      </c>
      <c r="L222" s="8">
        <v>145.84813599038699</v>
      </c>
      <c r="M222" s="8">
        <v>161.62790946604903</v>
      </c>
      <c r="N222" s="8">
        <v>161.75430335273165</v>
      </c>
      <c r="O222" s="8">
        <v>174.91637328196828</v>
      </c>
      <c r="P222" s="8">
        <v>137.00354963503156</v>
      </c>
      <c r="Q222" s="8">
        <v>160.997573613707</v>
      </c>
    </row>
    <row r="223" spans="1:17" x14ac:dyDescent="0.25">
      <c r="A223" s="7">
        <v>44621</v>
      </c>
      <c r="B223" s="8">
        <v>153.51254203678536</v>
      </c>
      <c r="C223" s="8">
        <v>128.05475759305187</v>
      </c>
      <c r="D223" s="8">
        <v>94.88852726181986</v>
      </c>
      <c r="E223" s="8">
        <v>134.34584650385531</v>
      </c>
      <c r="F223" s="8">
        <v>145.5264286556386</v>
      </c>
      <c r="G223" s="18">
        <v>155.83817145522409</v>
      </c>
      <c r="H223" s="8">
        <v>162.50930700601788</v>
      </c>
      <c r="I223" s="8">
        <v>131.76582131196503</v>
      </c>
      <c r="J223" s="8">
        <v>183.43760093442037</v>
      </c>
      <c r="K223" s="8">
        <v>182.4797707204456</v>
      </c>
      <c r="L223" s="8">
        <v>148.82211964941504</v>
      </c>
      <c r="M223" s="8">
        <v>161.50699620823679</v>
      </c>
      <c r="N223" s="8">
        <v>165.12774461849048</v>
      </c>
      <c r="O223" s="8">
        <v>188.90911579674261</v>
      </c>
      <c r="P223" s="8">
        <v>133.2718455285117</v>
      </c>
      <c r="Q223" s="8">
        <v>173.52333974787376</v>
      </c>
    </row>
    <row r="224" spans="1:17" x14ac:dyDescent="0.25">
      <c r="A224" s="7">
        <v>44652</v>
      </c>
      <c r="B224" s="8">
        <v>197.03549824172967</v>
      </c>
      <c r="C224" s="8">
        <v>210.79335303915462</v>
      </c>
      <c r="D224" s="8">
        <v>95.687968970141327</v>
      </c>
      <c r="E224" s="8">
        <v>129.13663376112231</v>
      </c>
      <c r="F224" s="8">
        <v>138.8694901073091</v>
      </c>
      <c r="G224" s="19">
        <v>150.27966234706193</v>
      </c>
      <c r="H224" s="8">
        <v>162.08084751669719</v>
      </c>
      <c r="I224" s="8">
        <v>142.81245132628763</v>
      </c>
      <c r="J224" s="8">
        <v>189.70630004442432</v>
      </c>
      <c r="K224" s="8">
        <v>172.26450936622689</v>
      </c>
      <c r="L224" s="8">
        <v>151.53777657599449</v>
      </c>
      <c r="M224" s="8">
        <v>160.76852644768047</v>
      </c>
      <c r="N224" s="8">
        <v>164.77718307426383</v>
      </c>
      <c r="O224" s="8">
        <v>190.61051039836329</v>
      </c>
      <c r="P224" s="8">
        <v>113.31089971101989</v>
      </c>
      <c r="Q224" s="8">
        <v>171.69578176502415</v>
      </c>
    </row>
    <row r="225" spans="1:17" x14ac:dyDescent="0.25">
      <c r="A225" s="7">
        <v>44682</v>
      </c>
      <c r="B225" s="8">
        <v>266.71723551648046</v>
      </c>
      <c r="C225" s="8">
        <v>169.77602981187624</v>
      </c>
      <c r="D225" s="8">
        <v>102.40090897054033</v>
      </c>
      <c r="E225" s="8">
        <v>135.38967432705073</v>
      </c>
      <c r="F225" s="8">
        <v>156.05307649399862</v>
      </c>
      <c r="G225" s="19">
        <v>144.33100699268536</v>
      </c>
      <c r="H225" s="8">
        <v>167.07421654366007</v>
      </c>
      <c r="I225" s="8">
        <v>129.59464888998008</v>
      </c>
      <c r="J225" s="8">
        <v>195.3341952023687</v>
      </c>
      <c r="K225" s="8">
        <v>161.3674813139275</v>
      </c>
      <c r="L225" s="8">
        <v>153.20462729064155</v>
      </c>
      <c r="M225" s="8">
        <v>160.89713622523274</v>
      </c>
      <c r="N225" s="8">
        <v>166.0175770158929</v>
      </c>
      <c r="O225" s="8">
        <v>194.68655068772028</v>
      </c>
      <c r="P225" s="8">
        <v>121.61848856338888</v>
      </c>
      <c r="Q225" s="8">
        <v>164.55927828894121</v>
      </c>
    </row>
    <row r="226" spans="1:17" x14ac:dyDescent="0.25">
      <c r="A226" s="7">
        <v>44713</v>
      </c>
      <c r="B226" s="8">
        <v>182.89005991774783</v>
      </c>
      <c r="C226" s="8">
        <v>200.52797672274028</v>
      </c>
      <c r="D226" s="8">
        <v>98.164690585163143</v>
      </c>
      <c r="E226" s="8">
        <v>142.49277101099008</v>
      </c>
      <c r="F226" s="8">
        <v>166.31235670926208</v>
      </c>
      <c r="G226" s="19">
        <v>148.26595589091048</v>
      </c>
      <c r="H226" s="8">
        <v>171.65356237001578</v>
      </c>
      <c r="I226" s="8">
        <v>129.33817849416846</v>
      </c>
      <c r="J226" s="8">
        <v>191.08876271820881</v>
      </c>
      <c r="K226" s="8">
        <v>168.94096850097111</v>
      </c>
      <c r="L226" s="8">
        <v>153.03763930802435</v>
      </c>
      <c r="M226" s="8">
        <v>162.49481252596186</v>
      </c>
      <c r="N226" s="8">
        <v>167.24777085496612</v>
      </c>
      <c r="O226" s="8">
        <v>201.51181283376957</v>
      </c>
      <c r="P226" s="8">
        <v>127.72127865277338</v>
      </c>
      <c r="Q226" s="8">
        <v>169.4163654482432</v>
      </c>
    </row>
    <row r="227" spans="1:17" x14ac:dyDescent="0.25">
      <c r="A227" s="7">
        <v>44743</v>
      </c>
      <c r="B227" s="8">
        <v>111.26658282766692</v>
      </c>
      <c r="C227" s="8">
        <v>275.54302912274949</v>
      </c>
      <c r="D227" s="8">
        <v>98.503178779646589</v>
      </c>
      <c r="E227" s="8">
        <v>137.39221038377593</v>
      </c>
      <c r="F227" s="8">
        <v>159.55898019397227</v>
      </c>
      <c r="G227" s="19">
        <v>151.5813218215651</v>
      </c>
      <c r="H227" s="8">
        <v>162.83344425961008</v>
      </c>
      <c r="I227" s="8">
        <v>132.97747667755715</v>
      </c>
      <c r="J227" s="8">
        <v>184.05160325088988</v>
      </c>
      <c r="K227" s="8">
        <v>166.1237298452377</v>
      </c>
      <c r="L227" s="8">
        <v>152.5566154783962</v>
      </c>
      <c r="M227" s="8">
        <v>162.10066688677222</v>
      </c>
      <c r="N227" s="8">
        <v>167.94398433771053</v>
      </c>
      <c r="O227" s="8">
        <v>184.06033171646382</v>
      </c>
      <c r="P227" s="8">
        <v>136.22501416449248</v>
      </c>
      <c r="Q227" s="8">
        <v>170.06751081986249</v>
      </c>
    </row>
    <row r="228" spans="1:17" x14ac:dyDescent="0.25">
      <c r="A228" s="7">
        <v>44774</v>
      </c>
      <c r="B228" s="8">
        <v>78.981377688108481</v>
      </c>
      <c r="C228" s="8">
        <v>292.02532030854474</v>
      </c>
      <c r="D228" s="8">
        <v>101.23685302700594</v>
      </c>
      <c r="E228" s="8">
        <v>141.43022718682647</v>
      </c>
      <c r="F228" s="8">
        <v>150.40588867647625</v>
      </c>
      <c r="G228" s="19">
        <v>162.35125068711383</v>
      </c>
      <c r="H228" s="8">
        <v>167.16687641656824</v>
      </c>
      <c r="I228" s="8">
        <v>135.17006204728119</v>
      </c>
      <c r="J228" s="8">
        <v>183.31486218794558</v>
      </c>
      <c r="K228" s="8">
        <v>169.45825052836895</v>
      </c>
      <c r="L228" s="8">
        <v>154.61620400906338</v>
      </c>
      <c r="M228" s="8">
        <v>161.52415634560643</v>
      </c>
      <c r="N228" s="8">
        <v>168.48296603750165</v>
      </c>
      <c r="O228" s="8">
        <v>183.5757537194128</v>
      </c>
      <c r="P228" s="8">
        <v>129.90187544905774</v>
      </c>
      <c r="Q228" s="8">
        <v>169.43786248422197</v>
      </c>
    </row>
    <row r="229" spans="1:17" x14ac:dyDescent="0.25">
      <c r="A229" s="7">
        <v>44805</v>
      </c>
      <c r="B229" s="8">
        <v>74.604697562269351</v>
      </c>
      <c r="C229" s="8">
        <v>211.92136087799423</v>
      </c>
      <c r="D229" s="8">
        <v>100.46940075105104</v>
      </c>
      <c r="E229" s="8">
        <v>137.15893009849867</v>
      </c>
      <c r="F229" s="8">
        <v>133.90753064690216</v>
      </c>
      <c r="G229" s="19">
        <v>160.30138255366975</v>
      </c>
      <c r="H229" s="8">
        <v>166.22736713703384</v>
      </c>
      <c r="I229" s="8">
        <v>140.75319477100089</v>
      </c>
      <c r="J229" s="8">
        <v>181.37098662457947</v>
      </c>
      <c r="K229" s="8">
        <v>161.6122116917868</v>
      </c>
      <c r="L229" s="8">
        <v>152.51675710798477</v>
      </c>
      <c r="M229" s="8">
        <v>162.29820078665495</v>
      </c>
      <c r="N229" s="8">
        <v>169.36980962634004</v>
      </c>
      <c r="O229" s="8">
        <v>180.98800809326505</v>
      </c>
      <c r="P229" s="8">
        <v>122.46263251696917</v>
      </c>
      <c r="Q229" s="8">
        <v>172.36105934923981</v>
      </c>
    </row>
    <row r="230" spans="1:17" x14ac:dyDescent="0.25">
      <c r="A230" s="7">
        <v>44835</v>
      </c>
      <c r="B230" s="8">
        <v>72.864249246397762</v>
      </c>
      <c r="C230" s="8">
        <v>85.400219512777454</v>
      </c>
      <c r="D230" s="8">
        <v>102.68606806560837</v>
      </c>
      <c r="E230" s="8">
        <v>137.96943708041459</v>
      </c>
      <c r="F230" s="8">
        <v>137.06087013686118</v>
      </c>
      <c r="G230" s="19">
        <v>146.91963499086583</v>
      </c>
      <c r="H230" s="8">
        <v>159.25363490230967</v>
      </c>
      <c r="I230" s="8">
        <v>150.51583888777239</v>
      </c>
      <c r="J230" s="8">
        <v>181.88408081770299</v>
      </c>
      <c r="K230" s="8">
        <v>163.58643074925257</v>
      </c>
      <c r="L230" s="8">
        <v>151.9022611714073</v>
      </c>
      <c r="M230" s="8">
        <v>161.89894320811797</v>
      </c>
      <c r="N230" s="8">
        <v>168.63791135448989</v>
      </c>
      <c r="O230" s="8">
        <v>175.67882487394883</v>
      </c>
      <c r="P230" s="8">
        <v>129.75148506582872</v>
      </c>
      <c r="Q230" s="8">
        <v>158.57809288943236</v>
      </c>
    </row>
    <row r="231" spans="1:17" x14ac:dyDescent="0.25">
      <c r="A231" s="7">
        <v>44866</v>
      </c>
      <c r="B231" s="8">
        <v>84.226803317903759</v>
      </c>
      <c r="C231" s="8">
        <v>76.128307859527567</v>
      </c>
      <c r="D231" s="8">
        <v>97.961997601460453</v>
      </c>
      <c r="E231" s="8">
        <v>139.4094531275212</v>
      </c>
      <c r="F231" s="8">
        <v>145.2972554160383</v>
      </c>
      <c r="G231" s="19">
        <v>150.21401912835299</v>
      </c>
      <c r="H231" s="8">
        <v>163.16217881701695</v>
      </c>
      <c r="I231" s="8">
        <v>149.51444194133904</v>
      </c>
      <c r="J231" s="8">
        <v>179.56042071546594</v>
      </c>
      <c r="K231" s="8">
        <v>163.25726028247345</v>
      </c>
      <c r="L231" s="8">
        <v>154.16380890472891</v>
      </c>
      <c r="M231" s="8">
        <v>162.65005830923431</v>
      </c>
      <c r="N231" s="8">
        <v>169.32862330989659</v>
      </c>
      <c r="O231" s="8">
        <v>175.37012898707277</v>
      </c>
      <c r="P231" s="8">
        <v>128.34657365265844</v>
      </c>
      <c r="Q231" s="8">
        <v>157.52536794295196</v>
      </c>
    </row>
    <row r="232" spans="1:17" x14ac:dyDescent="0.25">
      <c r="A232" s="7">
        <v>44896</v>
      </c>
      <c r="B232" s="8">
        <v>101.44744043955529</v>
      </c>
      <c r="C232" s="8">
        <v>118.68602948391873</v>
      </c>
      <c r="D232" s="8">
        <v>101.49332132256117</v>
      </c>
      <c r="E232" s="8">
        <v>128.09930312628217</v>
      </c>
      <c r="F232" s="8">
        <v>161.46642706702664</v>
      </c>
      <c r="G232" s="19">
        <v>140.3596966239422</v>
      </c>
      <c r="H232" s="8">
        <v>153.51857637837023</v>
      </c>
      <c r="I232" s="8">
        <v>149.20610501267026</v>
      </c>
      <c r="J232" s="8">
        <v>177.81199683966145</v>
      </c>
      <c r="K232" s="8">
        <v>171.57362334910283</v>
      </c>
      <c r="L232" s="8">
        <v>154.49674317743865</v>
      </c>
      <c r="M232" s="8">
        <v>163.12244467058323</v>
      </c>
      <c r="N232" s="8">
        <v>170.43099672800787</v>
      </c>
      <c r="O232" s="8">
        <v>169.15461324420988</v>
      </c>
      <c r="P232" s="8">
        <v>129.6124783519123</v>
      </c>
      <c r="Q232" s="8">
        <v>154.2712208339976</v>
      </c>
    </row>
    <row r="233" spans="1:17" x14ac:dyDescent="0.25">
      <c r="A233" s="7">
        <v>44927</v>
      </c>
      <c r="B233" s="8">
        <v>81.4273753163762</v>
      </c>
      <c r="C233" s="8">
        <v>176.51883934220228</v>
      </c>
      <c r="D233" s="8">
        <v>102.88337032711942</v>
      </c>
      <c r="E233" s="8">
        <v>113.6057611334526</v>
      </c>
      <c r="F233" s="8">
        <v>165.30597055909661</v>
      </c>
      <c r="G233" s="19">
        <v>153.30371986884649</v>
      </c>
      <c r="H233" s="8">
        <v>146.53410531329851</v>
      </c>
      <c r="I233" s="8">
        <v>178.44543906626623</v>
      </c>
      <c r="J233" s="8">
        <v>178.1409810951929</v>
      </c>
      <c r="K233" s="8">
        <v>163.92545429601495</v>
      </c>
      <c r="L233" s="8">
        <v>149.18391938515498</v>
      </c>
      <c r="M233" s="8">
        <v>164.51103779771114</v>
      </c>
      <c r="N233" s="8">
        <v>164.1536523374341</v>
      </c>
      <c r="O233" s="8">
        <v>184.01414007153153</v>
      </c>
      <c r="P233" s="8">
        <v>150.94806877934337</v>
      </c>
      <c r="Q233" s="8">
        <v>171.4927307878545</v>
      </c>
    </row>
    <row r="234" spans="1:17" x14ac:dyDescent="0.25">
      <c r="A234" s="7">
        <v>44958</v>
      </c>
      <c r="B234" s="8">
        <v>69.834287889708762</v>
      </c>
      <c r="C234" s="8">
        <v>126.46369825673828</v>
      </c>
      <c r="D234" s="8">
        <v>96.856926507095494</v>
      </c>
      <c r="E234" s="8">
        <v>112.05586323600269</v>
      </c>
      <c r="F234" s="8">
        <v>145.83443598960233</v>
      </c>
      <c r="G234" s="19">
        <v>150.2634017326597</v>
      </c>
      <c r="H234" s="8">
        <v>146.50625044526743</v>
      </c>
      <c r="I234" s="8">
        <v>172.06482614265849</v>
      </c>
      <c r="J234" s="8">
        <v>173.01448672365552</v>
      </c>
      <c r="K234" s="8">
        <v>155.365532080137</v>
      </c>
      <c r="L234" s="8">
        <v>148.03411379555413</v>
      </c>
      <c r="M234" s="8">
        <v>164.77483836893535</v>
      </c>
      <c r="N234" s="8">
        <v>165.54775656019788</v>
      </c>
      <c r="O234" s="8">
        <v>175.8227373953425</v>
      </c>
      <c r="P234" s="8">
        <v>142.93612905525782</v>
      </c>
      <c r="Q234" s="8">
        <v>157.19001694366409</v>
      </c>
    </row>
    <row r="235" spans="1:17" x14ac:dyDescent="0.25">
      <c r="A235" s="7">
        <v>44986</v>
      </c>
      <c r="B235" s="8">
        <v>125.9400376419475</v>
      </c>
      <c r="C235" s="8">
        <v>113.27268570444851</v>
      </c>
      <c r="D235" s="8">
        <v>103.36017491940304</v>
      </c>
      <c r="E235" s="8">
        <v>138.93675045695582</v>
      </c>
      <c r="F235" s="8">
        <v>164.4432547318421</v>
      </c>
      <c r="G235" s="19">
        <v>161.37483869222174</v>
      </c>
      <c r="H235" s="8">
        <v>169.97313424745644</v>
      </c>
      <c r="I235" s="8">
        <v>142.77627382934986</v>
      </c>
      <c r="J235" s="8">
        <v>181.97704047079537</v>
      </c>
      <c r="K235" s="8">
        <v>177.9322196630485</v>
      </c>
      <c r="L235" s="8">
        <v>152.89057485985077</v>
      </c>
      <c r="M235" s="8">
        <v>164.55290917786115</v>
      </c>
      <c r="N235" s="8">
        <v>169.46703097559359</v>
      </c>
      <c r="O235" s="8">
        <v>191.04087523020738</v>
      </c>
      <c r="P235" s="8">
        <v>136.24430235202556</v>
      </c>
      <c r="Q235" s="8">
        <v>174.43729409657317</v>
      </c>
    </row>
    <row r="236" spans="1:17" x14ac:dyDescent="0.25">
      <c r="A236" s="7">
        <v>45017</v>
      </c>
      <c r="B236" s="8">
        <v>117.04868284314233</v>
      </c>
      <c r="C236" s="8">
        <v>64.769644922257669</v>
      </c>
      <c r="D236" s="8">
        <v>102.36319710377171</v>
      </c>
      <c r="E236" s="8">
        <v>130.99345096025749</v>
      </c>
      <c r="F236" s="8">
        <v>133.02832178650368</v>
      </c>
      <c r="G236" s="19">
        <v>152.20621509622626</v>
      </c>
      <c r="H236" s="8">
        <v>163.90941323448502</v>
      </c>
      <c r="I236" s="8">
        <v>145.22274179316864</v>
      </c>
      <c r="J236" s="8">
        <v>183.5089800374702</v>
      </c>
      <c r="K236" s="8">
        <v>164.53836077790911</v>
      </c>
      <c r="L236" s="8">
        <v>153.94803328875108</v>
      </c>
      <c r="M236" s="8">
        <v>164.05124952900815</v>
      </c>
      <c r="N236" s="8">
        <v>168.95471143747321</v>
      </c>
      <c r="O236" s="8">
        <v>193.42431171853249</v>
      </c>
      <c r="P236" s="8">
        <v>114.97415247885931</v>
      </c>
      <c r="Q236" s="8">
        <v>164.89693055898414</v>
      </c>
    </row>
    <row r="237" spans="1:17" x14ac:dyDescent="0.25">
      <c r="A237" s="7">
        <v>45047</v>
      </c>
      <c r="B237" s="8">
        <v>134.36213184273805</v>
      </c>
      <c r="C237" s="8">
        <v>137.02750426461051</v>
      </c>
      <c r="D237" s="8">
        <v>109.21639488668471</v>
      </c>
      <c r="E237" s="8">
        <v>135.01004758035521</v>
      </c>
      <c r="F237" s="8">
        <v>144.47133600915674</v>
      </c>
      <c r="G237" s="19">
        <v>146.83961283736676</v>
      </c>
      <c r="H237" s="8">
        <v>170.25118683998002</v>
      </c>
      <c r="I237" s="8">
        <v>135.2096767088893</v>
      </c>
      <c r="J237" s="8">
        <v>187.99455010059825</v>
      </c>
      <c r="K237" s="8">
        <v>153.72884320631064</v>
      </c>
      <c r="L237" s="8">
        <v>155.28741720892941</v>
      </c>
      <c r="M237" s="8">
        <v>164.55677161424828</v>
      </c>
      <c r="N237" s="8">
        <v>170.29396791878602</v>
      </c>
      <c r="O237" s="8">
        <v>197.59089278052181</v>
      </c>
      <c r="P237" s="8">
        <v>124.71848493775177</v>
      </c>
      <c r="Q237" s="8">
        <v>163.02680130812536</v>
      </c>
    </row>
    <row r="238" spans="1:17" x14ac:dyDescent="0.25">
      <c r="A238" s="7">
        <v>45078</v>
      </c>
      <c r="B238" s="8">
        <v>100.809940755916</v>
      </c>
      <c r="C238" s="8">
        <v>212.72133800597612</v>
      </c>
      <c r="D238" s="8">
        <v>107.14501202218936</v>
      </c>
      <c r="E238" s="8">
        <v>136.33157848602173</v>
      </c>
      <c r="F238" s="8">
        <v>154.07171150934931</v>
      </c>
      <c r="G238" s="19">
        <v>150.42360831207054</v>
      </c>
      <c r="H238" s="8">
        <v>173.55608041210107</v>
      </c>
      <c r="I238" s="8">
        <v>135.06346216118871</v>
      </c>
      <c r="J238" s="8">
        <v>184.6906339789758</v>
      </c>
      <c r="K238" s="8">
        <v>159.52561162667342</v>
      </c>
      <c r="L238" s="8">
        <v>155.5653247589517</v>
      </c>
      <c r="M238" s="8">
        <v>166.04616882953616</v>
      </c>
      <c r="N238" s="8">
        <v>171.62817388357601</v>
      </c>
      <c r="O238" s="8">
        <v>204.59691062930173</v>
      </c>
      <c r="P238" s="8">
        <v>129.71277713681192</v>
      </c>
      <c r="Q238" s="8">
        <v>163.8655997045523</v>
      </c>
    </row>
    <row r="239" spans="1:17" x14ac:dyDescent="0.25">
      <c r="A239" s="7">
        <v>45108</v>
      </c>
      <c r="B239" s="8">
        <v>95.662191434722459</v>
      </c>
      <c r="C239" s="8">
        <v>329.50866367140026</v>
      </c>
      <c r="D239" s="8">
        <v>106.84510427241349</v>
      </c>
      <c r="E239" s="8">
        <v>132.01089223157945</v>
      </c>
      <c r="F239" s="8">
        <v>158.58866595429177</v>
      </c>
      <c r="G239" s="19">
        <v>150.86581926448594</v>
      </c>
      <c r="H239" s="8">
        <v>160.732573877742</v>
      </c>
      <c r="I239" s="8">
        <v>144.90339482235407</v>
      </c>
      <c r="J239" s="8">
        <v>183.06652186029811</v>
      </c>
      <c r="K239" s="8">
        <v>162.99009352139291</v>
      </c>
      <c r="L239" s="8">
        <v>152.57785152690613</v>
      </c>
      <c r="M239" s="8">
        <v>165.9430107980659</v>
      </c>
      <c r="N239" s="8">
        <v>172.55989903768608</v>
      </c>
      <c r="O239" s="8">
        <v>186.75309792962975</v>
      </c>
      <c r="P239" s="8">
        <v>139.03326831349327</v>
      </c>
      <c r="Q239" s="8">
        <v>164.16217369720093</v>
      </c>
    </row>
    <row r="240" spans="1:17" x14ac:dyDescent="0.25">
      <c r="A240" s="7">
        <v>45139</v>
      </c>
      <c r="B240" s="8">
        <v>76.565194677683849</v>
      </c>
      <c r="C240" s="8">
        <v>236.12207260145985</v>
      </c>
      <c r="D240" s="8">
        <v>108.12728873748931</v>
      </c>
      <c r="E240" s="8">
        <v>136.36478624003482</v>
      </c>
      <c r="F240" s="8">
        <v>152.05569194961402</v>
      </c>
      <c r="G240" s="19">
        <v>165.54477418586157</v>
      </c>
      <c r="H240" s="8">
        <v>168.20327320893048</v>
      </c>
      <c r="I240" s="8">
        <v>147.31958185153405</v>
      </c>
      <c r="J240" s="8">
        <v>183.7583898533467</v>
      </c>
      <c r="K240" s="8">
        <v>166.86204669852259</v>
      </c>
      <c r="L240" s="8">
        <v>156.6115219687336</v>
      </c>
      <c r="M240" s="8">
        <v>165.53171987844297</v>
      </c>
      <c r="N240" s="8">
        <v>173.09548238266697</v>
      </c>
      <c r="O240" s="8">
        <v>186.71466657328511</v>
      </c>
      <c r="P240" s="8">
        <v>131.24465817550151</v>
      </c>
      <c r="Q240" s="8">
        <v>170.64168678721214</v>
      </c>
    </row>
    <row r="241" spans="1:17" x14ac:dyDescent="0.25">
      <c r="A241" s="7">
        <v>45170</v>
      </c>
      <c r="B241" s="8">
        <v>73.278723121704488</v>
      </c>
      <c r="C241" s="8">
        <v>229.7415488210261</v>
      </c>
      <c r="D241" s="8">
        <v>108.23623452730308</v>
      </c>
      <c r="E241" s="8">
        <v>132.54110202638196</v>
      </c>
      <c r="F241" s="8">
        <v>144.19772816829388</v>
      </c>
      <c r="G241" s="19">
        <v>160.20185485905989</v>
      </c>
      <c r="H241" s="8">
        <v>162.66517501276056</v>
      </c>
      <c r="I241" s="8">
        <v>155.09563825400494</v>
      </c>
      <c r="J241" s="8">
        <v>182.12847714943445</v>
      </c>
      <c r="K241" s="8">
        <v>158.72271401002484</v>
      </c>
      <c r="L241" s="8">
        <v>154.21702991626987</v>
      </c>
      <c r="M241" s="8">
        <v>166.63140604731461</v>
      </c>
      <c r="N241" s="8">
        <v>173.79482916908967</v>
      </c>
      <c r="O241" s="8">
        <v>183.7494401855252</v>
      </c>
      <c r="P241" s="8">
        <v>124.6934521754949</v>
      </c>
      <c r="Q241" s="8">
        <v>167.1392796502999</v>
      </c>
    </row>
    <row r="242" spans="1:17" x14ac:dyDescent="0.25">
      <c r="A242" s="7">
        <v>45200</v>
      </c>
      <c r="B242" s="8">
        <v>75.60424710421961</v>
      </c>
      <c r="C242" s="8">
        <v>99.849676748331078</v>
      </c>
      <c r="D242" s="8">
        <v>109.37102932865801</v>
      </c>
      <c r="E242" s="8">
        <v>136.21911517219735</v>
      </c>
      <c r="F242" s="8">
        <v>137.23390901494625</v>
      </c>
      <c r="G242" s="19">
        <v>150.87155438012451</v>
      </c>
      <c r="H242" s="8">
        <v>160.17876321012642</v>
      </c>
      <c r="I242" s="8">
        <v>161.69061322911432</v>
      </c>
      <c r="J242" s="8">
        <v>180.19651826190088</v>
      </c>
      <c r="K242" s="8">
        <v>167.59738601833166</v>
      </c>
      <c r="L242" s="8">
        <v>156.19800674963025</v>
      </c>
      <c r="M242" s="8">
        <v>166.81047359768434</v>
      </c>
      <c r="N242" s="8">
        <v>173.46395582124617</v>
      </c>
      <c r="O242" s="8">
        <v>178.99962019497977</v>
      </c>
      <c r="P242" s="8">
        <v>129.50206276029351</v>
      </c>
      <c r="Q242" s="8">
        <v>159.41831257026487</v>
      </c>
    </row>
    <row r="243" spans="1:17" x14ac:dyDescent="0.25">
      <c r="A243" s="7">
        <v>45231</v>
      </c>
      <c r="B243" s="8">
        <v>88.388372142770095</v>
      </c>
      <c r="C243" s="8">
        <v>52.966945664092194</v>
      </c>
      <c r="D243" s="8">
        <v>106.31840470039251</v>
      </c>
      <c r="E243" s="8">
        <v>132.52547929293061</v>
      </c>
      <c r="F243" s="8">
        <v>142.25145676963353</v>
      </c>
      <c r="G243" s="19">
        <v>150.21704982094136</v>
      </c>
      <c r="H243" s="8">
        <v>159.05205777691043</v>
      </c>
      <c r="I243" s="8">
        <v>161.55642600627598</v>
      </c>
      <c r="J243" s="8">
        <v>179.35737705833012</v>
      </c>
      <c r="K243" s="8">
        <v>157.15986260682254</v>
      </c>
      <c r="L243" s="8">
        <v>155.80530890950774</v>
      </c>
      <c r="M243" s="8">
        <v>167.24615079460449</v>
      </c>
      <c r="N243" s="8">
        <v>173.76775940453052</v>
      </c>
      <c r="O243" s="8">
        <v>178.80423983387118</v>
      </c>
      <c r="P243" s="8">
        <v>128.47799746644637</v>
      </c>
      <c r="Q243" s="8">
        <v>154.73885024825108</v>
      </c>
    </row>
    <row r="244" spans="1:17" x14ac:dyDescent="0.25">
      <c r="A244" s="7">
        <v>45261</v>
      </c>
      <c r="B244" s="8">
        <v>110.67738283440183</v>
      </c>
      <c r="C244" s="8">
        <v>128.68023497356779</v>
      </c>
      <c r="D244" s="8">
        <v>109.93382858605614</v>
      </c>
      <c r="E244" s="8">
        <v>112.40576234392967</v>
      </c>
      <c r="F244" s="8">
        <v>141.47883462490634</v>
      </c>
      <c r="G244" s="19">
        <v>132.19294365238773</v>
      </c>
      <c r="H244" s="8">
        <v>138.48443132876466</v>
      </c>
      <c r="I244" s="8">
        <v>163.87990027927441</v>
      </c>
      <c r="J244" s="8">
        <v>176.28330210688401</v>
      </c>
      <c r="K244" s="8">
        <v>150.70968891993738</v>
      </c>
      <c r="L244" s="8">
        <v>154.23054349662317</v>
      </c>
      <c r="M244" s="8">
        <v>167.93818607120477</v>
      </c>
      <c r="N244" s="8">
        <v>174.83048059177887</v>
      </c>
      <c r="O244" s="8">
        <v>172.28043270480103</v>
      </c>
      <c r="P244" s="8">
        <v>130.83941986848097</v>
      </c>
      <c r="Q244" s="8">
        <v>142.30112981323072</v>
      </c>
    </row>
    <row r="245" spans="1:17" x14ac:dyDescent="0.25">
      <c r="A245" s="7">
        <v>45292</v>
      </c>
      <c r="B245" s="8">
        <v>90.389824070796791</v>
      </c>
      <c r="C245" s="8">
        <v>151.64433458753021</v>
      </c>
      <c r="D245" s="8">
        <v>110.2903587147019</v>
      </c>
      <c r="E245" s="8">
        <v>100.8297370653458</v>
      </c>
      <c r="F245" s="8">
        <v>155.70029736062358</v>
      </c>
      <c r="G245" s="19">
        <v>129.57493940002428</v>
      </c>
      <c r="H245" s="8">
        <v>136.46812049562996</v>
      </c>
      <c r="I245" s="8">
        <v>175.09651231019129</v>
      </c>
      <c r="J245" s="8">
        <v>178.27673348353099</v>
      </c>
      <c r="K245" s="8">
        <v>144.19513709280073</v>
      </c>
      <c r="L245" s="8">
        <v>147.73665515564093</v>
      </c>
      <c r="M245" s="8">
        <v>166.13458345626185</v>
      </c>
      <c r="N245" s="8">
        <v>167.50901464344787</v>
      </c>
      <c r="O245" s="8">
        <v>187.24441667639815</v>
      </c>
      <c r="P245" s="8">
        <v>149.38328715391006</v>
      </c>
      <c r="Q245" s="8">
        <v>161.2622344527137</v>
      </c>
    </row>
    <row r="246" spans="1:17" x14ac:dyDescent="0.25">
      <c r="A246" s="7">
        <v>45323</v>
      </c>
      <c r="B246" s="8">
        <v>72.153457577511105</v>
      </c>
      <c r="C246" s="8">
        <v>164.8340427339819</v>
      </c>
      <c r="D246" s="8">
        <v>107.80134132710948</v>
      </c>
      <c r="E246" s="8">
        <v>102.81976269134103</v>
      </c>
      <c r="F246" s="8">
        <v>157.32045858539627</v>
      </c>
      <c r="G246" s="19">
        <v>124.23903746261932</v>
      </c>
      <c r="H246" s="8">
        <v>140.14684576621633</v>
      </c>
      <c r="I246" s="8">
        <v>168.56445376768519</v>
      </c>
      <c r="J246" s="8">
        <v>172.25561130022456</v>
      </c>
      <c r="K246" s="8">
        <v>136.12390510941998</v>
      </c>
      <c r="L246" s="8">
        <v>147.3046027582194</v>
      </c>
      <c r="M246" s="8">
        <v>166.15869108295263</v>
      </c>
      <c r="N246" s="8">
        <v>168.89856543827284</v>
      </c>
      <c r="O246" s="8">
        <v>178.22559895152031</v>
      </c>
      <c r="P246" s="8">
        <v>140.02729295087516</v>
      </c>
      <c r="Q246" s="8">
        <v>151.12425188379305</v>
      </c>
    </row>
    <row r="247" spans="1:17" x14ac:dyDescent="0.25">
      <c r="A247" s="7">
        <v>45352</v>
      </c>
      <c r="B247" s="8">
        <v>140.42244076706913</v>
      </c>
      <c r="C247" s="8">
        <v>113.93301225956287</v>
      </c>
      <c r="D247" s="8">
        <v>110.10267327817074</v>
      </c>
      <c r="E247" s="8">
        <v>110.94877709386826</v>
      </c>
      <c r="F247" s="8">
        <v>151.26268265429329</v>
      </c>
      <c r="G247" s="19">
        <v>118.81063925544004</v>
      </c>
      <c r="H247" s="8">
        <v>144.04765362217705</v>
      </c>
      <c r="I247" s="8">
        <v>140.16724441242968</v>
      </c>
      <c r="J247" s="8">
        <v>179.39663393125787</v>
      </c>
      <c r="K247" s="8">
        <v>149.75360047874295</v>
      </c>
      <c r="L247" s="8">
        <v>147.75732740152355</v>
      </c>
      <c r="M247" s="8">
        <v>164.39052046795726</v>
      </c>
      <c r="N247" s="8">
        <v>171.37625489546457</v>
      </c>
      <c r="O247" s="8">
        <v>192.49653248911122</v>
      </c>
      <c r="P247" s="8">
        <v>132.67400376428344</v>
      </c>
      <c r="Q247" s="8">
        <v>155.83419357773002</v>
      </c>
    </row>
    <row r="248" spans="1:17" x14ac:dyDescent="0.25">
      <c r="A248" s="7">
        <v>45383</v>
      </c>
      <c r="B248" s="8">
        <v>193.03123642578487</v>
      </c>
      <c r="C248" s="8">
        <v>175.6904419266823</v>
      </c>
      <c r="D248" s="8">
        <v>111.19971033476021</v>
      </c>
      <c r="E248" s="8">
        <v>109.53384710775818</v>
      </c>
      <c r="F248" s="8">
        <v>135.13368075626869</v>
      </c>
      <c r="G248" s="19">
        <v>114.81639994610124</v>
      </c>
      <c r="H248" s="8">
        <v>139.55567713091011</v>
      </c>
      <c r="I248" s="8">
        <v>138.64712660580358</v>
      </c>
      <c r="J248" s="8">
        <v>185.89960179130173</v>
      </c>
      <c r="K248" s="8">
        <v>148.32668002538384</v>
      </c>
      <c r="L248" s="8">
        <v>151.48654660287187</v>
      </c>
      <c r="M248" s="8">
        <v>163.25160829350705</v>
      </c>
      <c r="N248" s="8">
        <v>170.5981122178124</v>
      </c>
      <c r="O248" s="8">
        <v>194.55322603531917</v>
      </c>
      <c r="P248" s="8">
        <v>111.61869509514648</v>
      </c>
      <c r="Q248" s="8">
        <v>153.98204071213084</v>
      </c>
    </row>
    <row r="249" spans="1:17" x14ac:dyDescent="0.25">
      <c r="A249" s="7">
        <v>45413</v>
      </c>
      <c r="B249" s="8">
        <v>266.63188722313708</v>
      </c>
      <c r="C249" s="8">
        <v>125.92517757990002</v>
      </c>
      <c r="D249" s="8">
        <v>117.0074821289093</v>
      </c>
      <c r="E249" s="8">
        <v>114.43001222475515</v>
      </c>
      <c r="F249" s="8">
        <v>161.29588745433412</v>
      </c>
      <c r="G249" s="19">
        <v>114.76374279891269</v>
      </c>
      <c r="H249" s="8">
        <v>147.75989914003642</v>
      </c>
      <c r="I249" s="8">
        <v>130.1582486444311</v>
      </c>
      <c r="J249" s="8">
        <v>193.44658531409297</v>
      </c>
      <c r="K249" s="8">
        <v>139.7478144204031</v>
      </c>
      <c r="L249" s="8">
        <v>153.92517026928343</v>
      </c>
      <c r="M249" s="8">
        <v>163.22090940314357</v>
      </c>
      <c r="N249" s="8">
        <v>172.13344548717615</v>
      </c>
      <c r="O249" s="8">
        <v>197.29672314722671</v>
      </c>
      <c r="P249" s="8">
        <v>118.50725720599196</v>
      </c>
      <c r="Q249" s="8">
        <v>155.50383695296065</v>
      </c>
    </row>
    <row r="250" spans="1:17" x14ac:dyDescent="0.25">
      <c r="A250" s="7">
        <v>45444</v>
      </c>
      <c r="B250" s="8">
        <v>181.52010607051193</v>
      </c>
      <c r="C250" s="8">
        <v>284.62575407558489</v>
      </c>
      <c r="D250" s="8">
        <v>111.61465240275312</v>
      </c>
      <c r="E250" s="8">
        <v>108.09717431268191</v>
      </c>
      <c r="F250" s="8">
        <v>147.98459480243363</v>
      </c>
      <c r="G250" s="19">
        <v>115.3215696895676</v>
      </c>
      <c r="H250" s="8">
        <v>140.38147802277254</v>
      </c>
      <c r="I250" s="8">
        <v>130.82647572491351</v>
      </c>
      <c r="J250" s="8">
        <v>186.051536043558</v>
      </c>
      <c r="K250" s="8">
        <v>142.94591091990873</v>
      </c>
      <c r="L250" s="8">
        <v>153.03485218822757</v>
      </c>
      <c r="M250" s="8">
        <v>163.98008239596717</v>
      </c>
      <c r="N250" s="8">
        <v>173.31176593885436</v>
      </c>
      <c r="O250" s="8">
        <v>203.92456707542595</v>
      </c>
      <c r="P250" s="8">
        <v>124.33810234451748</v>
      </c>
      <c r="Q250" s="8">
        <v>153.13751670334315</v>
      </c>
    </row>
    <row r="251" spans="1:17" x14ac:dyDescent="0.25">
      <c r="A251" s="7">
        <v>45474</v>
      </c>
      <c r="B251" s="8">
        <v>120.39046906452306</v>
      </c>
      <c r="C251" s="8">
        <v>296.52261086239685</v>
      </c>
      <c r="D251" s="8">
        <v>113.23674103590398</v>
      </c>
      <c r="E251" s="8">
        <v>124.42321579087259</v>
      </c>
      <c r="F251" s="8">
        <v>165.18486142610581</v>
      </c>
      <c r="G251" s="19">
        <v>130.88306204524491</v>
      </c>
      <c r="H251" s="8">
        <v>152.92323969466716</v>
      </c>
      <c r="I251" s="8">
        <v>157.78809468944229</v>
      </c>
      <c r="J251" s="8">
        <v>185.25988153984213</v>
      </c>
      <c r="K251" s="8">
        <v>158.68308957683684</v>
      </c>
      <c r="L251" s="8">
        <v>152.59704531064978</v>
      </c>
      <c r="M251" s="8">
        <v>163.92721843946535</v>
      </c>
      <c r="N251" s="8">
        <v>175.1525918614542</v>
      </c>
      <c r="O251" s="8">
        <v>186.0472950464673</v>
      </c>
      <c r="P251" s="8">
        <v>133.60397351394161</v>
      </c>
      <c r="Q251" s="8">
        <v>164.1309291794114</v>
      </c>
    </row>
    <row r="252" spans="1:17" x14ac:dyDescent="0.25">
      <c r="A252" s="7">
        <v>45505</v>
      </c>
      <c r="B252" s="8">
        <v>82.052013963733785</v>
      </c>
      <c r="C252" s="8">
        <v>274.63560485946539</v>
      </c>
      <c r="D252" s="8">
        <v>115.12315651107741</v>
      </c>
      <c r="E252" s="8">
        <v>127.39632074750871</v>
      </c>
      <c r="F252" s="8">
        <v>154.92387938681918</v>
      </c>
      <c r="G252" s="19">
        <v>137.90039316414391</v>
      </c>
      <c r="H252" s="8">
        <v>157.03481575948061</v>
      </c>
      <c r="I252" s="8">
        <v>162.19428878734067</v>
      </c>
      <c r="J252" s="8">
        <v>180.30191433716712</v>
      </c>
      <c r="K252" s="8">
        <v>161.25887720681757</v>
      </c>
      <c r="L252" s="8">
        <v>155.16015919129197</v>
      </c>
      <c r="M252" s="8">
        <v>163.15492995232935</v>
      </c>
      <c r="N252" s="8">
        <v>175.45193892285232</v>
      </c>
      <c r="O252" s="8">
        <v>185.16166898919047</v>
      </c>
      <c r="P252" s="8">
        <v>126.37714810982479</v>
      </c>
      <c r="Q252" s="8">
        <v>162.60729493900453</v>
      </c>
    </row>
    <row r="253" spans="1:17" x14ac:dyDescent="0.25">
      <c r="A253" s="7">
        <v>45536</v>
      </c>
      <c r="B253" s="8">
        <v>77.465497440849276</v>
      </c>
      <c r="C253" s="8">
        <v>171.39289007383104</v>
      </c>
      <c r="D253" s="8">
        <v>117.03613476500622</v>
      </c>
      <c r="E253" s="8">
        <v>124.09663435739036</v>
      </c>
      <c r="F253" s="8">
        <v>137.26436113316478</v>
      </c>
      <c r="G253" s="19">
        <v>135.45501031399778</v>
      </c>
      <c r="H253" s="8">
        <v>153.00720376404973</v>
      </c>
      <c r="I253" s="8">
        <v>167.11221204007791</v>
      </c>
      <c r="J253" s="8">
        <v>181.59983362143379</v>
      </c>
      <c r="K253" s="8">
        <v>158.6478518037506</v>
      </c>
      <c r="L253" s="8">
        <v>153.41309973295489</v>
      </c>
      <c r="M253" s="8">
        <v>163.66785698003582</v>
      </c>
      <c r="N253" s="8">
        <v>175.85491675710688</v>
      </c>
      <c r="O253" s="8">
        <v>182.06170165564467</v>
      </c>
      <c r="P253" s="8">
        <v>118.17105782553425</v>
      </c>
      <c r="Q253" s="8">
        <v>164.41272031043783</v>
      </c>
    </row>
    <row r="254" spans="1:17" x14ac:dyDescent="0.25">
      <c r="A254" s="7">
        <v>45566</v>
      </c>
      <c r="B254" s="8">
        <v>77.168566137329336</v>
      </c>
      <c r="C254" s="8">
        <v>53.872543429260077</v>
      </c>
      <c r="D254" s="8">
        <v>118.75681563595866</v>
      </c>
      <c r="E254" s="8">
        <v>133.31948846279923</v>
      </c>
      <c r="F254" s="8">
        <v>135.55178447515092</v>
      </c>
      <c r="G254" s="19">
        <v>128.42267810123715</v>
      </c>
      <c r="H254" s="8">
        <v>159.32134038356807</v>
      </c>
      <c r="I254" s="8">
        <v>189.13144049732739</v>
      </c>
      <c r="J254" s="8">
        <v>183.16276943293784</v>
      </c>
      <c r="K254" s="8">
        <v>169.44432875970389</v>
      </c>
      <c r="L254" s="8">
        <v>157.04579556683535</v>
      </c>
      <c r="M254" s="8">
        <v>163.58196179479617</v>
      </c>
      <c r="N254" s="8">
        <v>176.51904968991718</v>
      </c>
      <c r="O254" s="8">
        <v>177.26465607182794</v>
      </c>
      <c r="P254" s="8">
        <v>124.39066390478595</v>
      </c>
      <c r="Q254" s="8">
        <v>160.20610967082774</v>
      </c>
    </row>
    <row r="255" spans="1:17" x14ac:dyDescent="0.25">
      <c r="A255" s="7">
        <v>45597</v>
      </c>
      <c r="B255" s="8">
        <v>89.523837014856881</v>
      </c>
      <c r="C255" s="8">
        <v>128.66388580793227</v>
      </c>
      <c r="D255" s="8">
        <v>114.69261787161985</v>
      </c>
      <c r="E255" s="8">
        <v>129.87304988586797</v>
      </c>
      <c r="F255" s="8">
        <v>135.59286993247247</v>
      </c>
      <c r="G255" s="19">
        <v>128.33504051034535</v>
      </c>
      <c r="H255" s="8">
        <v>159.09189513706005</v>
      </c>
      <c r="I255" s="8">
        <v>191.48176723459619</v>
      </c>
      <c r="J255" s="8">
        <v>181.71814183326873</v>
      </c>
      <c r="K255" s="8">
        <v>170.03432627145364</v>
      </c>
      <c r="L255" s="8">
        <v>157.79150273491948</v>
      </c>
      <c r="M255" s="8">
        <v>163.91198230138585</v>
      </c>
      <c r="N255" s="8">
        <v>177.18540416724565</v>
      </c>
      <c r="O255" s="8">
        <v>176.89906190807432</v>
      </c>
      <c r="P255" s="8">
        <v>122.24062054441056</v>
      </c>
      <c r="Q255" s="8">
        <v>158.15414318879016</v>
      </c>
    </row>
    <row r="256" spans="1:17" x14ac:dyDescent="0.25">
      <c r="A256" s="7">
        <v>45627</v>
      </c>
      <c r="B256" s="8">
        <v>118.8455520765193</v>
      </c>
      <c r="C256" s="8">
        <v>96.875755261026555</v>
      </c>
      <c r="D256" s="8">
        <v>118.04837851674235</v>
      </c>
      <c r="E256" s="8">
        <v>120.51976682886949</v>
      </c>
      <c r="F256" s="8">
        <v>145.59387024795473</v>
      </c>
      <c r="G256" s="19">
        <v>122.67571809676272</v>
      </c>
      <c r="H256" s="8">
        <v>150.58992896351339</v>
      </c>
      <c r="I256" s="8">
        <v>194.83746230358946</v>
      </c>
      <c r="J256" s="8">
        <v>181.91578397709614</v>
      </c>
      <c r="K256" s="8">
        <v>176.14515997323642</v>
      </c>
      <c r="L256" s="8">
        <v>160.76331576372775</v>
      </c>
      <c r="M256" s="8">
        <v>164.01302793370328</v>
      </c>
      <c r="N256" s="8">
        <v>178.02427181564201</v>
      </c>
      <c r="O256" s="8">
        <v>170.4187153356126</v>
      </c>
      <c r="P256" s="8">
        <v>125.99828540039036</v>
      </c>
      <c r="Q256" s="8">
        <v>158.49523015934994</v>
      </c>
    </row>
    <row r="257" spans="1:17" x14ac:dyDescent="0.25">
      <c r="A257" s="7">
        <v>45658</v>
      </c>
      <c r="B257" s="8">
        <v>91.027884022990278</v>
      </c>
      <c r="C257" s="8">
        <v>145.88021242562237</v>
      </c>
      <c r="D257" s="8">
        <v>119.90922698914648</v>
      </c>
      <c r="E257" s="8">
        <v>107.06582988885143</v>
      </c>
      <c r="F257" s="8">
        <v>165.86154944621498</v>
      </c>
      <c r="G257" s="19">
        <v>131.99736278113417</v>
      </c>
      <c r="H257" s="8">
        <v>152.57477184990512</v>
      </c>
      <c r="I257" s="8">
        <v>173.17859898515016</v>
      </c>
      <c r="J257" s="8">
        <v>184.22350441960998</v>
      </c>
      <c r="K257" s="8">
        <v>181.19649316971723</v>
      </c>
      <c r="L257" s="8">
        <v>153.27683327414263</v>
      </c>
      <c r="M257" s="8">
        <v>164.14776865746236</v>
      </c>
      <c r="N257" s="8">
        <v>168.80227113489161</v>
      </c>
      <c r="O257" s="8">
        <v>186.24016113417358</v>
      </c>
      <c r="P257" s="8">
        <v>145.82211355655932</v>
      </c>
      <c r="Q257" s="8">
        <v>183.29716867792627</v>
      </c>
    </row>
    <row r="258" spans="1:17" x14ac:dyDescent="0.25">
      <c r="A258" s="7">
        <v>45689</v>
      </c>
      <c r="B258" s="8">
        <v>73.646812929355548</v>
      </c>
      <c r="C258" s="8">
        <v>211.54154708522103</v>
      </c>
      <c r="D258" s="8">
        <v>113.23117257320328</v>
      </c>
      <c r="E258" s="8">
        <v>107.93429284295858</v>
      </c>
      <c r="F258" s="8">
        <v>159.08035054353081</v>
      </c>
      <c r="G258" s="19">
        <v>129.21938006461258</v>
      </c>
      <c r="H258" s="8">
        <v>150.45328434118332</v>
      </c>
      <c r="I258" s="8">
        <v>166.18048146971154</v>
      </c>
      <c r="J258" s="8">
        <v>177.99330491217617</v>
      </c>
      <c r="K258" s="8">
        <v>177.23019364286222</v>
      </c>
      <c r="L258" s="8">
        <v>154.28226524764676</v>
      </c>
      <c r="M258" s="8">
        <v>164.12084814288224</v>
      </c>
      <c r="N258" s="8">
        <v>169.67227486064482</v>
      </c>
      <c r="O258" s="8">
        <v>177.3357300487786</v>
      </c>
      <c r="P258" s="8">
        <v>136.40644781324002</v>
      </c>
      <c r="Q258" s="8">
        <v>168.02820006650708</v>
      </c>
    </row>
    <row r="259" spans="1:17" x14ac:dyDescent="0.25">
      <c r="A259" s="7"/>
      <c r="B259" s="8"/>
      <c r="C259" s="8"/>
      <c r="D259" s="8"/>
      <c r="E259" s="8"/>
      <c r="F259" s="8"/>
      <c r="G259" s="1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s="16" customFormat="1" ht="12.75" x14ac:dyDescent="0.2">
      <c r="A260" s="14" t="s">
        <v>2</v>
      </c>
      <c r="B260" s="15"/>
      <c r="C260" s="15"/>
      <c r="D260" s="15"/>
      <c r="P260" s="8"/>
      <c r="Q260" s="8"/>
    </row>
    <row r="261" spans="1:17" x14ac:dyDescent="0.25">
      <c r="A261" s="17" t="s">
        <v>19</v>
      </c>
      <c r="P261" s="8"/>
      <c r="Q261" s="8"/>
    </row>
    <row r="262" spans="1:17" x14ac:dyDescent="0.25">
      <c r="A262" s="17" t="s">
        <v>20</v>
      </c>
      <c r="C262"/>
      <c r="D262"/>
      <c r="P262" s="8"/>
      <c r="Q262" s="8"/>
    </row>
    <row r="263" spans="1:17" x14ac:dyDescent="0.25">
      <c r="C263"/>
      <c r="D263"/>
      <c r="P263" s="8"/>
      <c r="Q263" s="8"/>
    </row>
    <row r="264" spans="1:17" x14ac:dyDescent="0.25">
      <c r="C264"/>
      <c r="D264"/>
      <c r="P264" s="8"/>
      <c r="Q264" s="8"/>
    </row>
    <row r="265" spans="1:17" x14ac:dyDescent="0.25">
      <c r="P265" s="8"/>
      <c r="Q265" s="8"/>
    </row>
    <row r="266" spans="1:17" x14ac:dyDescent="0.25">
      <c r="P266" s="8"/>
      <c r="Q266" s="8"/>
    </row>
    <row r="267" spans="1:17" x14ac:dyDescent="0.25">
      <c r="P267" s="8"/>
      <c r="Q267" s="8"/>
    </row>
    <row r="268" spans="1:17" x14ac:dyDescent="0.25">
      <c r="P268" s="8"/>
      <c r="Q268" s="8"/>
    </row>
    <row r="269" spans="1:17" x14ac:dyDescent="0.25">
      <c r="P269" s="8"/>
      <c r="Q269" s="8"/>
    </row>
    <row r="270" spans="1:17" x14ac:dyDescent="0.25">
      <c r="P270" s="8"/>
      <c r="Q270" s="8"/>
    </row>
    <row r="271" spans="1:17" x14ac:dyDescent="0.25">
      <c r="P271" s="8"/>
      <c r="Q271" s="8"/>
    </row>
    <row r="272" spans="1:17" x14ac:dyDescent="0.25">
      <c r="A272"/>
      <c r="B272"/>
      <c r="C272"/>
      <c r="D272"/>
      <c r="P272" s="8"/>
      <c r="Q272" s="8"/>
    </row>
    <row r="273" spans="1:17" x14ac:dyDescent="0.25">
      <c r="A273"/>
      <c r="B273"/>
      <c r="C273"/>
      <c r="D273"/>
      <c r="P273" s="8"/>
      <c r="Q273" s="8"/>
    </row>
    <row r="274" spans="1:17" x14ac:dyDescent="0.25">
      <c r="A274"/>
      <c r="B274"/>
      <c r="C274"/>
      <c r="D274"/>
      <c r="P274" s="8"/>
      <c r="Q274" s="8"/>
    </row>
    <row r="275" spans="1:17" x14ac:dyDescent="0.25">
      <c r="A275"/>
      <c r="B275"/>
      <c r="C275"/>
      <c r="D275"/>
      <c r="P275" s="8"/>
      <c r="Q275" s="8"/>
    </row>
    <row r="276" spans="1:17" x14ac:dyDescent="0.25">
      <c r="A276"/>
      <c r="B276"/>
      <c r="C276"/>
      <c r="D276"/>
      <c r="P276" s="8"/>
      <c r="Q276" s="8"/>
    </row>
    <row r="277" spans="1:17" x14ac:dyDescent="0.25">
      <c r="A277"/>
      <c r="B277"/>
      <c r="C277"/>
      <c r="D277"/>
      <c r="P277" s="8"/>
      <c r="Q277" s="8"/>
    </row>
    <row r="278" spans="1:17" x14ac:dyDescent="0.25">
      <c r="A278"/>
      <c r="B278"/>
      <c r="C278"/>
      <c r="D278"/>
      <c r="P278" s="8"/>
      <c r="Q278" s="8"/>
    </row>
    <row r="279" spans="1:17" x14ac:dyDescent="0.25">
      <c r="A279"/>
      <c r="B279"/>
      <c r="C279"/>
      <c r="D279"/>
      <c r="P279" s="8"/>
      <c r="Q279" s="8"/>
    </row>
    <row r="280" spans="1:17" x14ac:dyDescent="0.25">
      <c r="A280"/>
      <c r="B280"/>
      <c r="C280"/>
      <c r="D280"/>
      <c r="P280" s="8"/>
      <c r="Q280" s="8"/>
    </row>
    <row r="281" spans="1:17" x14ac:dyDescent="0.25">
      <c r="A281"/>
      <c r="B281"/>
      <c r="C281"/>
      <c r="D281"/>
      <c r="P281" s="8"/>
      <c r="Q281" s="8"/>
    </row>
    <row r="282" spans="1:17" x14ac:dyDescent="0.25">
      <c r="A282"/>
      <c r="B282"/>
      <c r="C282"/>
      <c r="D282"/>
      <c r="P282" s="8"/>
      <c r="Q282" s="8"/>
    </row>
    <row r="283" spans="1:17" x14ac:dyDescent="0.25">
      <c r="A283"/>
      <c r="B283"/>
      <c r="C283"/>
      <c r="D283"/>
      <c r="P283" s="8"/>
      <c r="Q283" s="8"/>
    </row>
    <row r="284" spans="1:17" x14ac:dyDescent="0.25">
      <c r="A284"/>
      <c r="B284"/>
      <c r="C284"/>
      <c r="D284"/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  <row r="294" spans="1:17" x14ac:dyDescent="0.25">
      <c r="A294"/>
      <c r="B294"/>
      <c r="C294"/>
      <c r="D294"/>
      <c r="P294" s="8"/>
      <c r="Q29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93"/>
  <sheetViews>
    <sheetView showGridLines="0" workbookViewId="0">
      <pane xSplit="1" ySplit="4" topLeftCell="F229" activePane="bottomRight" state="frozen"/>
      <selection pane="topRight" activeCell="B1" sqref="B1"/>
      <selection pane="bottomLeft" activeCell="A5" sqref="A5"/>
      <selection pane="bottomRight" activeCell="A256" sqref="A256:Q257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hidden="1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21</v>
      </c>
      <c r="B1" s="2"/>
      <c r="C1" s="2"/>
      <c r="D1" s="2"/>
    </row>
    <row r="2" spans="1:17" x14ac:dyDescent="0.25">
      <c r="A2" s="1" t="s">
        <v>22</v>
      </c>
      <c r="B2" s="2"/>
      <c r="C2" s="2"/>
      <c r="D2" s="2"/>
    </row>
    <row r="3" spans="1:17" ht="8.25" customHeight="1" x14ac:dyDescent="0.25">
      <c r="A3" s="3"/>
      <c r="D3" s="5"/>
    </row>
    <row r="4" spans="1:17" ht="51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38018</v>
      </c>
      <c r="B5" s="8">
        <f>+('EMAE Serie por sector Base 2004'!B6/'EMAE Serie por sector Base 2004'!B5-1)*100</f>
        <v>-1.6194359893130561</v>
      </c>
      <c r="C5" s="8">
        <f>+('EMAE Serie por sector Base 2004'!C6/'EMAE Serie por sector Base 2004'!C5-1)*100</f>
        <v>46.754170980922048</v>
      </c>
      <c r="D5" s="8">
        <f>+('EMAE Serie por sector Base 2004'!D6/'EMAE Serie por sector Base 2004'!D5-1)*100</f>
        <v>-5.2533037402062499</v>
      </c>
      <c r="E5" s="8">
        <f>+('EMAE Serie por sector Base 2004'!E6/'EMAE Serie por sector Base 2004'!E5-1)*100</f>
        <v>-2.2194162209621893</v>
      </c>
      <c r="F5" s="8">
        <f>+('EMAE Serie por sector Base 2004'!F6/'EMAE Serie por sector Base 2004'!F5-1)*100</f>
        <v>-7.0303083607393457</v>
      </c>
      <c r="G5" s="18">
        <f>+('EMAE Serie por sector Base 2004'!G6/'EMAE Serie por sector Base 2004'!G5-1)*100</f>
        <v>3.0387737958667227</v>
      </c>
      <c r="H5" s="8">
        <f>+('EMAE Serie por sector Base 2004'!H6/'EMAE Serie por sector Base 2004'!H5-1)*100</f>
        <v>-0.65238383542052247</v>
      </c>
      <c r="I5" s="8">
        <f>+('EMAE Serie por sector Base 2004'!I6/'EMAE Serie por sector Base 2004'!I5-1)*100</f>
        <v>-4.5783127820913201</v>
      </c>
      <c r="J5" s="8">
        <f>+('EMAE Serie por sector Base 2004'!J6/'EMAE Serie por sector Base 2004'!J5-1)*100</f>
        <v>-4.9947390291524734</v>
      </c>
      <c r="K5" s="8">
        <f>+('EMAE Serie por sector Base 2004'!K6/'EMAE Serie por sector Base 2004'!K5-1)*100</f>
        <v>-7.1313636481865395</v>
      </c>
      <c r="L5" s="8">
        <f>+('EMAE Serie por sector Base 2004'!L6/'EMAE Serie por sector Base 2004'!L5-1)*100</f>
        <v>2.875347367655734</v>
      </c>
      <c r="M5" s="8">
        <f>+('EMAE Serie por sector Base 2004'!M6/'EMAE Serie por sector Base 2004'!M5-1)*100</f>
        <v>0.63850389406099328</v>
      </c>
      <c r="N5" s="8">
        <f>+('EMAE Serie por sector Base 2004'!N6/'EMAE Serie por sector Base 2004'!N5-1)*100</f>
        <v>0.47742583535572702</v>
      </c>
      <c r="O5" s="8">
        <f>+('EMAE Serie por sector Base 2004'!O6/'EMAE Serie por sector Base 2004'!O5-1)*100</f>
        <v>-4.1242012817208629</v>
      </c>
      <c r="P5" s="8">
        <f>+('EMAE Serie por sector Base 2004'!P6/'EMAE Serie por sector Base 2004'!P5-1)*100</f>
        <v>-0.17529064138288586</v>
      </c>
      <c r="Q5" s="8">
        <f>+('EMAE Serie por sector Base 2004'!Q6/'EMAE Serie por sector Base 2004'!Q5-1)*100</f>
        <v>-8.7320026860675739</v>
      </c>
    </row>
    <row r="6" spans="1:17" x14ac:dyDescent="0.25">
      <c r="A6" s="7">
        <v>38047</v>
      </c>
      <c r="B6" s="8">
        <f>+('EMAE Serie por sector Base 2004'!B7/'EMAE Serie por sector Base 2004'!B6-1)*100</f>
        <v>70.448727177692575</v>
      </c>
      <c r="C6" s="8">
        <f>+('EMAE Serie por sector Base 2004'!C7/'EMAE Serie por sector Base 2004'!C6-1)*100</f>
        <v>178.79964378324021</v>
      </c>
      <c r="D6" s="8">
        <f>+('EMAE Serie por sector Base 2004'!D7/'EMAE Serie por sector Base 2004'!D6-1)*100</f>
        <v>5.0693222935223936</v>
      </c>
      <c r="E6" s="8">
        <f>+('EMAE Serie por sector Base 2004'!E7/'EMAE Serie por sector Base 2004'!E6-1)*100</f>
        <v>13.420856452698683</v>
      </c>
      <c r="F6" s="8">
        <f>+('EMAE Serie por sector Base 2004'!F7/'EMAE Serie por sector Base 2004'!F6-1)*100</f>
        <v>11.708867453473504</v>
      </c>
      <c r="G6" s="18">
        <f>+('EMAE Serie por sector Base 2004'!G7/'EMAE Serie por sector Base 2004'!G6-1)*100</f>
        <v>4.3206829855946483</v>
      </c>
      <c r="H6" s="8">
        <f>+('EMAE Serie por sector Base 2004'!H7/'EMAE Serie por sector Base 2004'!H6-1)*100</f>
        <v>19.311338439622141</v>
      </c>
      <c r="I6" s="8">
        <f>+('EMAE Serie por sector Base 2004'!I7/'EMAE Serie por sector Base 2004'!I6-1)*100</f>
        <v>-2.306867576802718</v>
      </c>
      <c r="J6" s="8">
        <f>+('EMAE Serie por sector Base 2004'!J7/'EMAE Serie por sector Base 2004'!J6-1)*100</f>
        <v>7.0968148781085594</v>
      </c>
      <c r="K6" s="8">
        <f>+('EMAE Serie por sector Base 2004'!K7/'EMAE Serie por sector Base 2004'!K6-1)*100</f>
        <v>1.8895899342399325</v>
      </c>
      <c r="L6" s="8">
        <f>+('EMAE Serie por sector Base 2004'!L7/'EMAE Serie por sector Base 2004'!L6-1)*100</f>
        <v>5.9563285304638391</v>
      </c>
      <c r="M6" s="8">
        <f>+('EMAE Serie por sector Base 2004'!M7/'EMAE Serie por sector Base 2004'!M6-1)*100</f>
        <v>-0.16737035002235556</v>
      </c>
      <c r="N6" s="8">
        <f>+('EMAE Serie por sector Base 2004'!N7/'EMAE Serie por sector Base 2004'!N6-1)*100</f>
        <v>0.30812335620711284</v>
      </c>
      <c r="O6" s="8">
        <f>+('EMAE Serie por sector Base 2004'!O7/'EMAE Serie por sector Base 2004'!O6-1)*100</f>
        <v>8.6011826008842505</v>
      </c>
      <c r="P6" s="8">
        <f>+('EMAE Serie por sector Base 2004'!P7/'EMAE Serie por sector Base 2004'!P6-1)*100</f>
        <v>-0.70334453458718027</v>
      </c>
      <c r="Q6" s="8">
        <f>+('EMAE Serie por sector Base 2004'!Q7/'EMAE Serie por sector Base 2004'!Q6-1)*100</f>
        <v>10.486035007303895</v>
      </c>
    </row>
    <row r="7" spans="1:17" x14ac:dyDescent="0.25">
      <c r="A7" s="7">
        <v>38078</v>
      </c>
      <c r="B7" s="8">
        <f>+('EMAE Serie por sector Base 2004'!B8/'EMAE Serie por sector Base 2004'!B7-1)*100</f>
        <v>35.60186658591293</v>
      </c>
      <c r="C7" s="8">
        <f>+('EMAE Serie por sector Base 2004'!C8/'EMAE Serie por sector Base 2004'!C7-1)*100</f>
        <v>-11.607576083031091</v>
      </c>
      <c r="D7" s="8">
        <f>+('EMAE Serie por sector Base 2004'!D8/'EMAE Serie por sector Base 2004'!D7-1)*100</f>
        <v>-3.5445929267230225</v>
      </c>
      <c r="E7" s="8">
        <f>+('EMAE Serie por sector Base 2004'!E8/'EMAE Serie por sector Base 2004'!E7-1)*100</f>
        <v>-2.947082911272958</v>
      </c>
      <c r="F7" s="8">
        <f>+('EMAE Serie por sector Base 2004'!F8/'EMAE Serie por sector Base 2004'!F7-1)*100</f>
        <v>-6.5147418613662467</v>
      </c>
      <c r="G7" s="18">
        <f>+('EMAE Serie por sector Base 2004'!G8/'EMAE Serie por sector Base 2004'!G7-1)*100</f>
        <v>-7.0875839523076962</v>
      </c>
      <c r="H7" s="8">
        <f>+('EMAE Serie por sector Base 2004'!H8/'EMAE Serie por sector Base 2004'!H7-1)*100</f>
        <v>-8.8956623611995855</v>
      </c>
      <c r="I7" s="8">
        <f>+('EMAE Serie por sector Base 2004'!I8/'EMAE Serie por sector Base 2004'!I7-1)*100</f>
        <v>-7.7366914712269192</v>
      </c>
      <c r="J7" s="8">
        <f>+('EMAE Serie por sector Base 2004'!J8/'EMAE Serie por sector Base 2004'!J7-1)*100</f>
        <v>2.6046846865598106</v>
      </c>
      <c r="K7" s="8">
        <f>+('EMAE Serie por sector Base 2004'!K8/'EMAE Serie por sector Base 2004'!K7-1)*100</f>
        <v>-3.0402171354025231</v>
      </c>
      <c r="L7" s="8">
        <f>+('EMAE Serie por sector Base 2004'!L8/'EMAE Serie por sector Base 2004'!L7-1)*100</f>
        <v>-2.0536781984832553</v>
      </c>
      <c r="M7" s="8">
        <f>+('EMAE Serie por sector Base 2004'!M8/'EMAE Serie por sector Base 2004'!M7-1)*100</f>
        <v>0.70312481748859845</v>
      </c>
      <c r="N7" s="8">
        <f>+('EMAE Serie por sector Base 2004'!N8/'EMAE Serie por sector Base 2004'!N7-1)*100</f>
        <v>1.3815717340330158</v>
      </c>
      <c r="O7" s="8">
        <f>+('EMAE Serie por sector Base 2004'!O8/'EMAE Serie por sector Base 2004'!O7-1)*100</f>
        <v>4.1831108758635605</v>
      </c>
      <c r="P7" s="8">
        <f>+('EMAE Serie por sector Base 2004'!P8/'EMAE Serie por sector Base 2004'!P7-1)*100</f>
        <v>2.0051927946216797</v>
      </c>
      <c r="Q7" s="8">
        <f>+('EMAE Serie por sector Base 2004'!Q8/'EMAE Serie por sector Base 2004'!Q7-1)*100</f>
        <v>-0.82444655912377041</v>
      </c>
    </row>
    <row r="8" spans="1:17" x14ac:dyDescent="0.25">
      <c r="A8" s="7">
        <v>38108</v>
      </c>
      <c r="B8" s="8">
        <f>+('EMAE Serie por sector Base 2004'!B9/'EMAE Serie por sector Base 2004'!B8-1)*100</f>
        <v>39.53073143586883</v>
      </c>
      <c r="C8" s="8">
        <f>+('EMAE Serie por sector Base 2004'!C9/'EMAE Serie por sector Base 2004'!C8-1)*100</f>
        <v>-13.985120941515095</v>
      </c>
      <c r="D8" s="8">
        <f>+('EMAE Serie por sector Base 2004'!D9/'EMAE Serie por sector Base 2004'!D8-1)*100</f>
        <v>7.655815956665557</v>
      </c>
      <c r="E8" s="8">
        <f>+('EMAE Serie por sector Base 2004'!E9/'EMAE Serie por sector Base 2004'!E8-1)*100</f>
        <v>1.9462401584654732</v>
      </c>
      <c r="F8" s="8">
        <f>+('EMAE Serie por sector Base 2004'!F9/'EMAE Serie por sector Base 2004'!F8-1)*100</f>
        <v>5.6303319494082293</v>
      </c>
      <c r="G8" s="18">
        <f>+('EMAE Serie por sector Base 2004'!G9/'EMAE Serie por sector Base 2004'!G8-1)*100</f>
        <v>2.2742411058960244</v>
      </c>
      <c r="H8" s="8">
        <f>+('EMAE Serie por sector Base 2004'!H9/'EMAE Serie por sector Base 2004'!H8-1)*100</f>
        <v>1.1190926362025566</v>
      </c>
      <c r="I8" s="8">
        <f>+('EMAE Serie por sector Base 2004'!I9/'EMAE Serie por sector Base 2004'!I8-1)*100</f>
        <v>-2.4213495899162329</v>
      </c>
      <c r="J8" s="8">
        <f>+('EMAE Serie por sector Base 2004'!J9/'EMAE Serie por sector Base 2004'!J8-1)*100</f>
        <v>5.8626856845526376</v>
      </c>
      <c r="K8" s="8">
        <f>+('EMAE Serie por sector Base 2004'!K9/'EMAE Serie por sector Base 2004'!K8-1)*100</f>
        <v>1.7717666780298513</v>
      </c>
      <c r="L8" s="8">
        <f>+('EMAE Serie por sector Base 2004'!L9/'EMAE Serie por sector Base 2004'!L8-1)*100</f>
        <v>2.2553086279619716</v>
      </c>
      <c r="M8" s="8">
        <f>+('EMAE Serie por sector Base 2004'!M9/'EMAE Serie por sector Base 2004'!M8-1)*100</f>
        <v>0.81598670887701452</v>
      </c>
      <c r="N8" s="8">
        <f>+('EMAE Serie por sector Base 2004'!N9/'EMAE Serie por sector Base 2004'!N8-1)*100</f>
        <v>1.4583902214427846</v>
      </c>
      <c r="O8" s="8">
        <f>+('EMAE Serie por sector Base 2004'!O9/'EMAE Serie por sector Base 2004'!O8-1)*100</f>
        <v>0.56458681964586255</v>
      </c>
      <c r="P8" s="8">
        <f>+('EMAE Serie por sector Base 2004'!P9/'EMAE Serie por sector Base 2004'!P8-1)*100</f>
        <v>-2.9351151295753386E-2</v>
      </c>
      <c r="Q8" s="8">
        <f>+('EMAE Serie por sector Base 2004'!Q9/'EMAE Serie por sector Base 2004'!Q8-1)*100</f>
        <v>5.5976342859434425</v>
      </c>
    </row>
    <row r="9" spans="1:17" x14ac:dyDescent="0.25">
      <c r="A9" s="7">
        <v>38139</v>
      </c>
      <c r="B9" s="8">
        <f>+('EMAE Serie por sector Base 2004'!B10/'EMAE Serie por sector Base 2004'!B9-1)*100</f>
        <v>-30.912341582586279</v>
      </c>
      <c r="C9" s="8">
        <f>+('EMAE Serie por sector Base 2004'!C10/'EMAE Serie por sector Base 2004'!C9-1)*100</f>
        <v>20.098718087167079</v>
      </c>
      <c r="D9" s="8">
        <f>+('EMAE Serie por sector Base 2004'!D10/'EMAE Serie por sector Base 2004'!D9-1)*100</f>
        <v>-3.2878608166893697</v>
      </c>
      <c r="E9" s="8">
        <f>+('EMAE Serie por sector Base 2004'!E10/'EMAE Serie por sector Base 2004'!E9-1)*100</f>
        <v>0.3126882564749689</v>
      </c>
      <c r="F9" s="8">
        <f>+('EMAE Serie por sector Base 2004'!F10/'EMAE Serie por sector Base 2004'!F9-1)*100</f>
        <v>-0.54718365568828808</v>
      </c>
      <c r="G9" s="18">
        <f>+('EMAE Serie por sector Base 2004'!G10/'EMAE Serie por sector Base 2004'!G9-1)*100</f>
        <v>1.1860011180930385</v>
      </c>
      <c r="H9" s="8">
        <f>+('EMAE Serie por sector Base 2004'!H10/'EMAE Serie por sector Base 2004'!H9-1)*100</f>
        <v>3.7890851741439135</v>
      </c>
      <c r="I9" s="8">
        <f>+('EMAE Serie por sector Base 2004'!I10/'EMAE Serie por sector Base 2004'!I9-1)*100</f>
        <v>-0.47169914831100002</v>
      </c>
      <c r="J9" s="8">
        <f>+('EMAE Serie por sector Base 2004'!J10/'EMAE Serie por sector Base 2004'!J9-1)*100</f>
        <v>-3.6728577990639777</v>
      </c>
      <c r="K9" s="8">
        <f>+('EMAE Serie por sector Base 2004'!K10/'EMAE Serie por sector Base 2004'!K9-1)*100</f>
        <v>0.31697668311274629</v>
      </c>
      <c r="L9" s="8">
        <f>+('EMAE Serie por sector Base 2004'!L10/'EMAE Serie por sector Base 2004'!L9-1)*100</f>
        <v>1.9132497560283124</v>
      </c>
      <c r="M9" s="8">
        <f>+('EMAE Serie por sector Base 2004'!M10/'EMAE Serie por sector Base 2004'!M9-1)*100</f>
        <v>1.2467549959952917</v>
      </c>
      <c r="N9" s="8">
        <f>+('EMAE Serie por sector Base 2004'!N10/'EMAE Serie por sector Base 2004'!N9-1)*100</f>
        <v>3.0993722213598751</v>
      </c>
      <c r="O9" s="8">
        <f>+('EMAE Serie por sector Base 2004'!O10/'EMAE Serie por sector Base 2004'!O9-1)*100</f>
        <v>1.462800551875687</v>
      </c>
      <c r="P9" s="8">
        <f>+('EMAE Serie por sector Base 2004'!P10/'EMAE Serie por sector Base 2004'!P9-1)*100</f>
        <v>1.7462095046020254</v>
      </c>
      <c r="Q9" s="8">
        <f>+('EMAE Serie por sector Base 2004'!Q10/'EMAE Serie por sector Base 2004'!Q9-1)*100</f>
        <v>2.0600227745743105</v>
      </c>
    </row>
    <row r="10" spans="1:17" x14ac:dyDescent="0.25">
      <c r="A10" s="7">
        <v>38169</v>
      </c>
      <c r="B10" s="8">
        <f>+('EMAE Serie por sector Base 2004'!B11/'EMAE Serie por sector Base 2004'!B10-1)*100</f>
        <v>-34.424443893364831</v>
      </c>
      <c r="C10" s="8">
        <f>+('EMAE Serie por sector Base 2004'!C11/'EMAE Serie por sector Base 2004'!C10-1)*100</f>
        <v>-51.306361181252768</v>
      </c>
      <c r="D10" s="8">
        <f>+('EMAE Serie por sector Base 2004'!D11/'EMAE Serie por sector Base 2004'!D10-1)*100</f>
        <v>0.12305433271622146</v>
      </c>
      <c r="E10" s="8">
        <f>+('EMAE Serie por sector Base 2004'!E11/'EMAE Serie por sector Base 2004'!E10-1)*100</f>
        <v>1.8294019389391014</v>
      </c>
      <c r="F10" s="8">
        <f>+('EMAE Serie por sector Base 2004'!F11/'EMAE Serie por sector Base 2004'!F10-1)*100</f>
        <v>3.4396868477714726</v>
      </c>
      <c r="G10" s="18">
        <f>+('EMAE Serie por sector Base 2004'!G11/'EMAE Serie por sector Base 2004'!G10-1)*100</f>
        <v>-0.25291831520857233</v>
      </c>
      <c r="H10" s="8">
        <f>+('EMAE Serie por sector Base 2004'!H11/'EMAE Serie por sector Base 2004'!H10-1)*100</f>
        <v>-3.3685315776780023</v>
      </c>
      <c r="I10" s="8">
        <f>+('EMAE Serie por sector Base 2004'!I11/'EMAE Serie por sector Base 2004'!I10-1)*100</f>
        <v>9.3809664719648911</v>
      </c>
      <c r="J10" s="8">
        <f>+('EMAE Serie por sector Base 2004'!J11/'EMAE Serie por sector Base 2004'!J10-1)*100</f>
        <v>-1.8150322434926536</v>
      </c>
      <c r="K10" s="8">
        <f>+('EMAE Serie por sector Base 2004'!K11/'EMAE Serie por sector Base 2004'!K10-1)*100</f>
        <v>1.7545179103344744</v>
      </c>
      <c r="L10" s="8">
        <f>+('EMAE Serie por sector Base 2004'!L11/'EMAE Serie por sector Base 2004'!L10-1)*100</f>
        <v>-0.83901866330168273</v>
      </c>
      <c r="M10" s="8">
        <f>+('EMAE Serie por sector Base 2004'!M11/'EMAE Serie por sector Base 2004'!M10-1)*100</f>
        <v>-0.27897712559875609</v>
      </c>
      <c r="N10" s="8">
        <f>+('EMAE Serie por sector Base 2004'!N11/'EMAE Serie por sector Base 2004'!N10-1)*100</f>
        <v>-1.6724634175201092</v>
      </c>
      <c r="O10" s="8">
        <f>+('EMAE Serie por sector Base 2004'!O11/'EMAE Serie por sector Base 2004'!O10-1)*100</f>
        <v>-2.3214859340944805</v>
      </c>
      <c r="P10" s="8">
        <f>+('EMAE Serie por sector Base 2004'!P11/'EMAE Serie por sector Base 2004'!P10-1)*100</f>
        <v>8.9844845011780805</v>
      </c>
      <c r="Q10" s="8">
        <f>+('EMAE Serie por sector Base 2004'!Q11/'EMAE Serie por sector Base 2004'!Q10-1)*100</f>
        <v>-2.0051732291697322</v>
      </c>
    </row>
    <row r="11" spans="1:17" x14ac:dyDescent="0.25">
      <c r="A11" s="7">
        <v>38200</v>
      </c>
      <c r="B11" s="8">
        <f>+('EMAE Serie por sector Base 2004'!B12/'EMAE Serie por sector Base 2004'!B11-1)*100</f>
        <v>-31.626109765106449</v>
      </c>
      <c r="C11" s="8">
        <f>+('EMAE Serie por sector Base 2004'!C12/'EMAE Serie por sector Base 2004'!C11-1)*100</f>
        <v>28.287592466470702</v>
      </c>
      <c r="D11" s="8">
        <f>+('EMAE Serie por sector Base 2004'!D12/'EMAE Serie por sector Base 2004'!D11-1)*100</f>
        <v>1.4600660990109038</v>
      </c>
      <c r="E11" s="8">
        <f>+('EMAE Serie por sector Base 2004'!E12/'EMAE Serie por sector Base 2004'!E11-1)*100</f>
        <v>-1.4609456668003507</v>
      </c>
      <c r="F11" s="8">
        <f>+('EMAE Serie por sector Base 2004'!F12/'EMAE Serie por sector Base 2004'!F11-1)*100</f>
        <v>-1.3647998474310641</v>
      </c>
      <c r="G11" s="18">
        <f>+('EMAE Serie por sector Base 2004'!G12/'EMAE Serie por sector Base 2004'!G11-1)*100</f>
        <v>3.1613993789654682</v>
      </c>
      <c r="H11" s="8">
        <f>+('EMAE Serie por sector Base 2004'!H12/'EMAE Serie por sector Base 2004'!H11-1)*100</f>
        <v>-1.2643950634765866</v>
      </c>
      <c r="I11" s="8">
        <f>+('EMAE Serie por sector Base 2004'!I12/'EMAE Serie por sector Base 2004'!I11-1)*100</f>
        <v>-0.88905167464196078</v>
      </c>
      <c r="J11" s="8">
        <f>+('EMAE Serie por sector Base 2004'!J12/'EMAE Serie por sector Base 2004'!J11-1)*100</f>
        <v>-0.60753460575373452</v>
      </c>
      <c r="K11" s="8">
        <f>+('EMAE Serie por sector Base 2004'!K12/'EMAE Serie por sector Base 2004'!K11-1)*100</f>
        <v>2.1821951095198244</v>
      </c>
      <c r="L11" s="8">
        <f>+('EMAE Serie por sector Base 2004'!L12/'EMAE Serie por sector Base 2004'!L11-1)*100</f>
        <v>0.7087953828373017</v>
      </c>
      <c r="M11" s="8">
        <f>+('EMAE Serie por sector Base 2004'!M12/'EMAE Serie por sector Base 2004'!M11-1)*100</f>
        <v>0.51020018392271549</v>
      </c>
      <c r="N11" s="8">
        <f>+('EMAE Serie por sector Base 2004'!N12/'EMAE Serie por sector Base 2004'!N11-1)*100</f>
        <v>0.88861444718608684</v>
      </c>
      <c r="O11" s="8">
        <f>+('EMAE Serie por sector Base 2004'!O12/'EMAE Serie por sector Base 2004'!O11-1)*100</f>
        <v>2.6012194830491442</v>
      </c>
      <c r="P11" s="8">
        <f>+('EMAE Serie por sector Base 2004'!P12/'EMAE Serie por sector Base 2004'!P11-1)*100</f>
        <v>-7.609002909912288</v>
      </c>
      <c r="Q11" s="8">
        <f>+('EMAE Serie por sector Base 2004'!Q12/'EMAE Serie por sector Base 2004'!Q11-1)*100</f>
        <v>-0.70879617279939744</v>
      </c>
    </row>
    <row r="12" spans="1:17" x14ac:dyDescent="0.25">
      <c r="A12" s="7">
        <v>38231</v>
      </c>
      <c r="B12" s="8">
        <f>+('EMAE Serie por sector Base 2004'!B13/'EMAE Serie por sector Base 2004'!B12-1)*100</f>
        <v>-6.3385536173168884</v>
      </c>
      <c r="C12" s="8">
        <f>+('EMAE Serie por sector Base 2004'!C13/'EMAE Serie por sector Base 2004'!C12-1)*100</f>
        <v>-31.360575679349445</v>
      </c>
      <c r="D12" s="8">
        <f>+('EMAE Serie por sector Base 2004'!D13/'EMAE Serie por sector Base 2004'!D12-1)*100</f>
        <v>-1.6518802650276498</v>
      </c>
      <c r="E12" s="8">
        <f>+('EMAE Serie por sector Base 2004'!E13/'EMAE Serie por sector Base 2004'!E12-1)*100</f>
        <v>1.5362479132462026</v>
      </c>
      <c r="F12" s="8">
        <f>+('EMAE Serie por sector Base 2004'!F13/'EMAE Serie por sector Base 2004'!F12-1)*100</f>
        <v>-6.0796616306151634</v>
      </c>
      <c r="G12" s="18">
        <f>+('EMAE Serie por sector Base 2004'!G13/'EMAE Serie por sector Base 2004'!G12-1)*100</f>
        <v>4.6870365971673156</v>
      </c>
      <c r="H12" s="8">
        <f>+('EMAE Serie por sector Base 2004'!H13/'EMAE Serie por sector Base 2004'!H12-1)*100</f>
        <v>0.40978281916199677</v>
      </c>
      <c r="I12" s="8">
        <f>+('EMAE Serie por sector Base 2004'!I13/'EMAE Serie por sector Base 2004'!I12-1)*100</f>
        <v>1.9155868794143105</v>
      </c>
      <c r="J12" s="8">
        <f>+('EMAE Serie por sector Base 2004'!J13/'EMAE Serie por sector Base 2004'!J12-1)*100</f>
        <v>-0.33515338469596312</v>
      </c>
      <c r="K12" s="8">
        <f>+('EMAE Serie por sector Base 2004'!K13/'EMAE Serie por sector Base 2004'!K12-1)*100</f>
        <v>-0.36744269810071728</v>
      </c>
      <c r="L12" s="8">
        <f>+('EMAE Serie por sector Base 2004'!L13/'EMAE Serie por sector Base 2004'!L12-1)*100</f>
        <v>1.4076931256401748</v>
      </c>
      <c r="M12" s="8">
        <f>+('EMAE Serie por sector Base 2004'!M13/'EMAE Serie por sector Base 2004'!M12-1)*100</f>
        <v>0.84464523151412951</v>
      </c>
      <c r="N12" s="8">
        <f>+('EMAE Serie por sector Base 2004'!N13/'EMAE Serie por sector Base 2004'!N12-1)*100</f>
        <v>0.40449677794445194</v>
      </c>
      <c r="O12" s="8">
        <f>+('EMAE Serie por sector Base 2004'!O13/'EMAE Serie por sector Base 2004'!O12-1)*100</f>
        <v>0.19788866905958713</v>
      </c>
      <c r="P12" s="8">
        <f>+('EMAE Serie por sector Base 2004'!P13/'EMAE Serie por sector Base 2004'!P12-1)*100</f>
        <v>-0.52988392490365133</v>
      </c>
      <c r="Q12" s="8">
        <f>+('EMAE Serie por sector Base 2004'!Q13/'EMAE Serie por sector Base 2004'!Q12-1)*100</f>
        <v>-2.197245018729943</v>
      </c>
    </row>
    <row r="13" spans="1:17" x14ac:dyDescent="0.25">
      <c r="A13" s="7">
        <v>38261</v>
      </c>
      <c r="B13" s="8">
        <f>+('EMAE Serie por sector Base 2004'!B14/'EMAE Serie por sector Base 2004'!B13-1)*100</f>
        <v>3.1594561187623826</v>
      </c>
      <c r="C13" s="8">
        <f>+('EMAE Serie por sector Base 2004'!C14/'EMAE Serie por sector Base 2004'!C13-1)*100</f>
        <v>23.897700105148843</v>
      </c>
      <c r="D13" s="8">
        <f>+('EMAE Serie por sector Base 2004'!D14/'EMAE Serie por sector Base 2004'!D13-1)*100</f>
        <v>0.80395489785369811</v>
      </c>
      <c r="E13" s="8">
        <f>+('EMAE Serie por sector Base 2004'!E14/'EMAE Serie por sector Base 2004'!E13-1)*100</f>
        <v>3.2594397536107156</v>
      </c>
      <c r="F13" s="8">
        <f>+('EMAE Serie por sector Base 2004'!F14/'EMAE Serie por sector Base 2004'!F13-1)*100</f>
        <v>-1.5040398656737786</v>
      </c>
      <c r="G13" s="18">
        <f>+('EMAE Serie por sector Base 2004'!G14/'EMAE Serie por sector Base 2004'!G13-1)*100</f>
        <v>-8.4005083735502204</v>
      </c>
      <c r="H13" s="8">
        <f>+('EMAE Serie por sector Base 2004'!H14/'EMAE Serie por sector Base 2004'!H13-1)*100</f>
        <v>1.2031181608683994</v>
      </c>
      <c r="I13" s="8">
        <f>+('EMAE Serie por sector Base 2004'!I14/'EMAE Serie por sector Base 2004'!I13-1)*100</f>
        <v>2.8869123409903663</v>
      </c>
      <c r="J13" s="8">
        <f>+('EMAE Serie por sector Base 2004'!J14/'EMAE Serie por sector Base 2004'!J13-1)*100</f>
        <v>2.7114444068778276</v>
      </c>
      <c r="K13" s="8">
        <f>+('EMAE Serie por sector Base 2004'!K14/'EMAE Serie por sector Base 2004'!K13-1)*100</f>
        <v>1.2605807944770619</v>
      </c>
      <c r="L13" s="8">
        <f>+('EMAE Serie por sector Base 2004'!L14/'EMAE Serie por sector Base 2004'!L13-1)*100</f>
        <v>-2.2457143479767572</v>
      </c>
      <c r="M13" s="8">
        <f>+('EMAE Serie por sector Base 2004'!M14/'EMAE Serie por sector Base 2004'!M13-1)*100</f>
        <v>0.16076654655940992</v>
      </c>
      <c r="N13" s="8">
        <f>+('EMAE Serie por sector Base 2004'!N14/'EMAE Serie por sector Base 2004'!N13-1)*100</f>
        <v>0.40160772727146909</v>
      </c>
      <c r="O13" s="8">
        <f>+('EMAE Serie por sector Base 2004'!O14/'EMAE Serie por sector Base 2004'!O13-1)*100</f>
        <v>-4.2781940550633664</v>
      </c>
      <c r="P13" s="8">
        <f>+('EMAE Serie por sector Base 2004'!P14/'EMAE Serie por sector Base 2004'!P13-1)*100</f>
        <v>1.2380588885827715</v>
      </c>
      <c r="Q13" s="8">
        <f>+('EMAE Serie por sector Base 2004'!Q14/'EMAE Serie por sector Base 2004'!Q13-1)*100</f>
        <v>-6.0237573765669961</v>
      </c>
    </row>
    <row r="14" spans="1:17" x14ac:dyDescent="0.25">
      <c r="A14" s="7">
        <v>38292</v>
      </c>
      <c r="B14" s="8">
        <f>+('EMAE Serie por sector Base 2004'!B15/'EMAE Serie por sector Base 2004'!B14-1)*100</f>
        <v>25.125531806263712</v>
      </c>
      <c r="C14" s="8">
        <f>+('EMAE Serie por sector Base 2004'!C15/'EMAE Serie por sector Base 2004'!C14-1)*100</f>
        <v>-16.591352409894043</v>
      </c>
      <c r="D14" s="8">
        <f>+('EMAE Serie por sector Base 2004'!D15/'EMAE Serie por sector Base 2004'!D14-1)*100</f>
        <v>-4.940451853154249</v>
      </c>
      <c r="E14" s="8">
        <f>+('EMAE Serie por sector Base 2004'!E15/'EMAE Serie por sector Base 2004'!E14-1)*100</f>
        <v>-1.4452303697764513</v>
      </c>
      <c r="F14" s="8">
        <f>+('EMAE Serie por sector Base 2004'!F15/'EMAE Serie por sector Base 2004'!F14-1)*100</f>
        <v>-1.1622007230993825</v>
      </c>
      <c r="G14" s="18">
        <f>+('EMAE Serie por sector Base 2004'!G15/'EMAE Serie por sector Base 2004'!G14-1)*100</f>
        <v>3.8975662123746257</v>
      </c>
      <c r="H14" s="8">
        <f>+('EMAE Serie por sector Base 2004'!H15/'EMAE Serie por sector Base 2004'!H14-1)*100</f>
        <v>1.238621510620086</v>
      </c>
      <c r="I14" s="8">
        <f>+('EMAE Serie por sector Base 2004'!I15/'EMAE Serie por sector Base 2004'!I14-1)*100</f>
        <v>3.4522046133121709</v>
      </c>
      <c r="J14" s="8">
        <f>+('EMAE Serie por sector Base 2004'!J15/'EMAE Serie por sector Base 2004'!J14-1)*100</f>
        <v>2.9242132949613309</v>
      </c>
      <c r="K14" s="8">
        <f>+('EMAE Serie por sector Base 2004'!K15/'EMAE Serie por sector Base 2004'!K14-1)*100</f>
        <v>0.86488256162426946</v>
      </c>
      <c r="L14" s="8">
        <f>+('EMAE Serie por sector Base 2004'!L15/'EMAE Serie por sector Base 2004'!L14-1)*100</f>
        <v>2.5713552519640359</v>
      </c>
      <c r="M14" s="8">
        <f>+('EMAE Serie por sector Base 2004'!M15/'EMAE Serie por sector Base 2004'!M14-1)*100</f>
        <v>0.34055654792077839</v>
      </c>
      <c r="N14" s="8">
        <f>+('EMAE Serie por sector Base 2004'!N15/'EMAE Serie por sector Base 2004'!N14-1)*100</f>
        <v>0.28298049866466446</v>
      </c>
      <c r="O14" s="8">
        <f>+('EMAE Serie por sector Base 2004'!O15/'EMAE Serie por sector Base 2004'!O14-1)*100</f>
        <v>-0.52295557804191706</v>
      </c>
      <c r="P14" s="8">
        <f>+('EMAE Serie por sector Base 2004'!P15/'EMAE Serie por sector Base 2004'!P14-1)*100</f>
        <v>-1.122260950206222</v>
      </c>
      <c r="Q14" s="8">
        <f>+('EMAE Serie por sector Base 2004'!Q15/'EMAE Serie por sector Base 2004'!Q14-1)*100</f>
        <v>5.7639634282484975</v>
      </c>
    </row>
    <row r="15" spans="1:17" x14ac:dyDescent="0.25">
      <c r="A15" s="7">
        <v>38322</v>
      </c>
      <c r="B15" s="8">
        <f>+('EMAE Serie por sector Base 2004'!B16/'EMAE Serie por sector Base 2004'!B15-1)*100</f>
        <v>18.265442158625934</v>
      </c>
      <c r="C15" s="8">
        <f>+('EMAE Serie por sector Base 2004'!C16/'EMAE Serie por sector Base 2004'!C15-1)*100</f>
        <v>7.8845175833146763</v>
      </c>
      <c r="D15" s="8">
        <f>+('EMAE Serie por sector Base 2004'!D16/'EMAE Serie por sector Base 2004'!D15-1)*100</f>
        <v>4.4980175844556269</v>
      </c>
      <c r="E15" s="8">
        <f>+('EMAE Serie por sector Base 2004'!E16/'EMAE Serie por sector Base 2004'!E15-1)*100</f>
        <v>-2.3965183958045588</v>
      </c>
      <c r="F15" s="8">
        <f>+('EMAE Serie por sector Base 2004'!F16/'EMAE Serie por sector Base 2004'!F15-1)*100</f>
        <v>9.0966116148669673</v>
      </c>
      <c r="G15" s="18">
        <f>+('EMAE Serie por sector Base 2004'!G16/'EMAE Serie por sector Base 2004'!G15-1)*100</f>
        <v>0.2065758943779139</v>
      </c>
      <c r="H15" s="8">
        <f>+('EMAE Serie por sector Base 2004'!H16/'EMAE Serie por sector Base 2004'!H15-1)*100</f>
        <v>-3.2100121991995301</v>
      </c>
      <c r="I15" s="8">
        <f>+('EMAE Serie por sector Base 2004'!I16/'EMAE Serie por sector Base 2004'!I15-1)*100</f>
        <v>-0.84929885799953642</v>
      </c>
      <c r="J15" s="8">
        <f>+('EMAE Serie por sector Base 2004'!J16/'EMAE Serie por sector Base 2004'!J15-1)*100</f>
        <v>0.99770558690386313</v>
      </c>
      <c r="K15" s="8">
        <f>+('EMAE Serie por sector Base 2004'!K16/'EMAE Serie por sector Base 2004'!K15-1)*100</f>
        <v>2.6019177584911901</v>
      </c>
      <c r="L15" s="8">
        <f>+('EMAE Serie por sector Base 2004'!L16/'EMAE Serie por sector Base 2004'!L15-1)*100</f>
        <v>2.9793227861790728</v>
      </c>
      <c r="M15" s="8">
        <f>+('EMAE Serie por sector Base 2004'!M16/'EMAE Serie por sector Base 2004'!M15-1)*100</f>
        <v>0.92955845779019164</v>
      </c>
      <c r="N15" s="8">
        <f>+('EMAE Serie por sector Base 2004'!N16/'EMAE Serie por sector Base 2004'!N15-1)*100</f>
        <v>1.8907905546938109</v>
      </c>
      <c r="O15" s="8">
        <f>+('EMAE Serie por sector Base 2004'!O16/'EMAE Serie por sector Base 2004'!O15-1)*100</f>
        <v>-2.4617431765438291</v>
      </c>
      <c r="P15" s="8">
        <f>+('EMAE Serie por sector Base 2004'!P16/'EMAE Serie por sector Base 2004'!P15-1)*100</f>
        <v>3.7718254211431157</v>
      </c>
      <c r="Q15" s="8">
        <f>+('EMAE Serie por sector Base 2004'!Q16/'EMAE Serie por sector Base 2004'!Q15-1)*100</f>
        <v>1.703727512474984</v>
      </c>
    </row>
    <row r="16" spans="1:17" x14ac:dyDescent="0.25">
      <c r="A16" s="7">
        <v>38353</v>
      </c>
      <c r="B16" s="8">
        <f>+('EMAE Serie por sector Base 2004'!B17/'EMAE Serie por sector Base 2004'!B16-1)*100</f>
        <v>-29.16024648764035</v>
      </c>
      <c r="C16" s="8">
        <f>+('EMAE Serie por sector Base 2004'!C17/'EMAE Serie por sector Base 2004'!C16-1)*100</f>
        <v>-52.835827909618914</v>
      </c>
      <c r="D16" s="8">
        <f>+('EMAE Serie por sector Base 2004'!D17/'EMAE Serie por sector Base 2004'!D16-1)*100</f>
        <v>0.47508038531030028</v>
      </c>
      <c r="E16" s="8">
        <f>+('EMAE Serie por sector Base 2004'!E17/'EMAE Serie por sector Base 2004'!E16-1)*100</f>
        <v>-4.4912155531148246</v>
      </c>
      <c r="F16" s="8">
        <f>+('EMAE Serie por sector Base 2004'!F17/'EMAE Serie por sector Base 2004'!F16-1)*100</f>
        <v>5.1548261694410513</v>
      </c>
      <c r="G16" s="18">
        <f>+('EMAE Serie por sector Base 2004'!G17/'EMAE Serie por sector Base 2004'!G16-1)*100</f>
        <v>3.3882654259991263</v>
      </c>
      <c r="H16" s="8">
        <f>+('EMAE Serie por sector Base 2004'!H17/'EMAE Serie por sector Base 2004'!H16-1)*100</f>
        <v>0.52754762206788097</v>
      </c>
      <c r="I16" s="8">
        <f>+('EMAE Serie por sector Base 2004'!I17/'EMAE Serie por sector Base 2004'!I16-1)*100</f>
        <v>12.203134279501636</v>
      </c>
      <c r="J16" s="8">
        <f>+('EMAE Serie por sector Base 2004'!J17/'EMAE Serie por sector Base 2004'!J16-1)*100</f>
        <v>1.5828158145616555</v>
      </c>
      <c r="K16" s="8">
        <f>+('EMAE Serie por sector Base 2004'!K17/'EMAE Serie por sector Base 2004'!K16-1)*100</f>
        <v>-0.52650753893697111</v>
      </c>
      <c r="L16" s="8">
        <f>+('EMAE Serie por sector Base 2004'!L17/'EMAE Serie por sector Base 2004'!L16-1)*100</f>
        <v>-9.8254019925720133</v>
      </c>
      <c r="M16" s="8">
        <f>+('EMAE Serie por sector Base 2004'!M17/'EMAE Serie por sector Base 2004'!M16-1)*100</f>
        <v>-0.57271456429871526</v>
      </c>
      <c r="N16" s="8">
        <f>+('EMAE Serie por sector Base 2004'!N17/'EMAE Serie por sector Base 2004'!N16-1)*100</f>
        <v>-2.8398169035457999</v>
      </c>
      <c r="O16" s="8">
        <f>+('EMAE Serie por sector Base 2004'!O17/'EMAE Serie por sector Base 2004'!O16-1)*100</f>
        <v>6.7162414012951865</v>
      </c>
      <c r="P16" s="8">
        <f>+('EMAE Serie por sector Base 2004'!P17/'EMAE Serie por sector Base 2004'!P16-1)*100</f>
        <v>2.7744927540106046</v>
      </c>
      <c r="Q16" s="8">
        <f>+('EMAE Serie por sector Base 2004'!Q17/'EMAE Serie por sector Base 2004'!Q16-1)*100</f>
        <v>2.7118260473696809</v>
      </c>
    </row>
    <row r="17" spans="1:17" x14ac:dyDescent="0.25">
      <c r="A17" s="7">
        <v>38384</v>
      </c>
      <c r="B17" s="8">
        <f>+('EMAE Serie por sector Base 2004'!B18/'EMAE Serie por sector Base 2004'!B17-1)*100</f>
        <v>5.3493445168719456</v>
      </c>
      <c r="C17" s="8">
        <f>+('EMAE Serie por sector Base 2004'!C18/'EMAE Serie por sector Base 2004'!C17-1)*100</f>
        <v>148.21796631505077</v>
      </c>
      <c r="D17" s="8">
        <f>+('EMAE Serie por sector Base 2004'!D18/'EMAE Serie por sector Base 2004'!D17-1)*100</f>
        <v>-7.8795563062685092</v>
      </c>
      <c r="E17" s="8">
        <f>+('EMAE Serie por sector Base 2004'!E18/'EMAE Serie por sector Base 2004'!E17-1)*100</f>
        <v>-2.6624528658575453</v>
      </c>
      <c r="F17" s="8">
        <f>+('EMAE Serie por sector Base 2004'!F18/'EMAE Serie por sector Base 2004'!F17-1)*100</f>
        <v>-9.0513586353387243</v>
      </c>
      <c r="G17" s="18">
        <f>+('EMAE Serie por sector Base 2004'!G18/'EMAE Serie por sector Base 2004'!G17-1)*100</f>
        <v>3.5109655161676301</v>
      </c>
      <c r="H17" s="8">
        <f>+('EMAE Serie por sector Base 2004'!H18/'EMAE Serie por sector Base 2004'!H17-1)*100</f>
        <v>8.4747298941545424E-2</v>
      </c>
      <c r="I17" s="8">
        <f>+('EMAE Serie por sector Base 2004'!I18/'EMAE Serie por sector Base 2004'!I17-1)*100</f>
        <v>-4.8679270993863488</v>
      </c>
      <c r="J17" s="8">
        <f>+('EMAE Serie por sector Base 2004'!J18/'EMAE Serie por sector Base 2004'!J17-1)*100</f>
        <v>-4.891809467318331</v>
      </c>
      <c r="K17" s="8">
        <f>+('EMAE Serie por sector Base 2004'!K18/'EMAE Serie por sector Base 2004'!K17-1)*100</f>
        <v>-2.8375291772568922</v>
      </c>
      <c r="L17" s="8">
        <f>+('EMAE Serie por sector Base 2004'!L18/'EMAE Serie por sector Base 2004'!L17-1)*100</f>
        <v>2.7571718045424243</v>
      </c>
      <c r="M17" s="8">
        <f>+('EMAE Serie por sector Base 2004'!M18/'EMAE Serie por sector Base 2004'!M17-1)*100</f>
        <v>0.54215877417955749</v>
      </c>
      <c r="N17" s="8">
        <f>+('EMAE Serie por sector Base 2004'!N18/'EMAE Serie por sector Base 2004'!N17-1)*100</f>
        <v>0.56216237914104017</v>
      </c>
      <c r="O17" s="8">
        <f>+('EMAE Serie por sector Base 2004'!O18/'EMAE Serie por sector Base 2004'!O17-1)*100</f>
        <v>-3.741703867239099</v>
      </c>
      <c r="P17" s="8">
        <f>+('EMAE Serie por sector Base 2004'!P18/'EMAE Serie por sector Base 2004'!P17-1)*100</f>
        <v>-1.1463155299286099</v>
      </c>
      <c r="Q17" s="8">
        <f>+('EMAE Serie por sector Base 2004'!Q18/'EMAE Serie por sector Base 2004'!Q17-1)*100</f>
        <v>-9.9301605212537947</v>
      </c>
    </row>
    <row r="18" spans="1:17" x14ac:dyDescent="0.25">
      <c r="A18" s="7">
        <v>38412</v>
      </c>
      <c r="B18" s="8">
        <f>+('EMAE Serie por sector Base 2004'!B19/'EMAE Serie por sector Base 2004'!B18-1)*100</f>
        <v>100.2081781023834</v>
      </c>
      <c r="C18" s="8">
        <f>+('EMAE Serie por sector Base 2004'!C19/'EMAE Serie por sector Base 2004'!C18-1)*100</f>
        <v>64.89014825114883</v>
      </c>
      <c r="D18" s="8">
        <f>+('EMAE Serie por sector Base 2004'!D19/'EMAE Serie por sector Base 2004'!D18-1)*100</f>
        <v>8.9761117001099464</v>
      </c>
      <c r="E18" s="8">
        <f>+('EMAE Serie por sector Base 2004'!E19/'EMAE Serie por sector Base 2004'!E18-1)*100</f>
        <v>13.580597321562315</v>
      </c>
      <c r="F18" s="8">
        <f>+('EMAE Serie por sector Base 2004'!F19/'EMAE Serie por sector Base 2004'!F18-1)*100</f>
        <v>8.7875179256433853</v>
      </c>
      <c r="G18" s="18">
        <f>+('EMAE Serie por sector Base 2004'!G19/'EMAE Serie por sector Base 2004'!G18-1)*100</f>
        <v>4.7850269235189202</v>
      </c>
      <c r="H18" s="8">
        <f>+('EMAE Serie por sector Base 2004'!H19/'EMAE Serie por sector Base 2004'!H18-1)*100</f>
        <v>18.638469040055018</v>
      </c>
      <c r="I18" s="8">
        <f>+('EMAE Serie por sector Base 2004'!I19/'EMAE Serie por sector Base 2004'!I18-1)*100</f>
        <v>-1.720397118507877</v>
      </c>
      <c r="J18" s="8">
        <f>+('EMAE Serie por sector Base 2004'!J19/'EMAE Serie por sector Base 2004'!J18-1)*100</f>
        <v>8.9947260986691369</v>
      </c>
      <c r="K18" s="8">
        <f>+('EMAE Serie por sector Base 2004'!K19/'EMAE Serie por sector Base 2004'!K18-1)*100</f>
        <v>3.9800716643022538</v>
      </c>
      <c r="L18" s="8">
        <f>+('EMAE Serie por sector Base 2004'!L19/'EMAE Serie por sector Base 2004'!L18-1)*100</f>
        <v>4.4930410155560319</v>
      </c>
      <c r="M18" s="8">
        <f>+('EMAE Serie por sector Base 2004'!M19/'EMAE Serie por sector Base 2004'!M18-1)*100</f>
        <v>0.57886470509433963</v>
      </c>
      <c r="N18" s="8">
        <f>+('EMAE Serie por sector Base 2004'!N19/'EMAE Serie por sector Base 2004'!N18-1)*100</f>
        <v>1.8243938617965583</v>
      </c>
      <c r="O18" s="8">
        <f>+('EMAE Serie por sector Base 2004'!O19/'EMAE Serie por sector Base 2004'!O18-1)*100</f>
        <v>10.646065287389717</v>
      </c>
      <c r="P18" s="8">
        <f>+('EMAE Serie por sector Base 2004'!P19/'EMAE Serie por sector Base 2004'!P18-1)*100</f>
        <v>-0.72257967857495276</v>
      </c>
      <c r="Q18" s="8">
        <f>+('EMAE Serie por sector Base 2004'!Q19/'EMAE Serie por sector Base 2004'!Q18-1)*100</f>
        <v>12.680359429700827</v>
      </c>
    </row>
    <row r="19" spans="1:17" x14ac:dyDescent="0.25">
      <c r="A19" s="7">
        <v>38443</v>
      </c>
      <c r="B19" s="8">
        <f>+('EMAE Serie por sector Base 2004'!B20/'EMAE Serie por sector Base 2004'!B19-1)*100</f>
        <v>50.760991704206226</v>
      </c>
      <c r="C19" s="8">
        <f>+('EMAE Serie por sector Base 2004'!C20/'EMAE Serie por sector Base 2004'!C19-1)*100</f>
        <v>-16.496514668207929</v>
      </c>
      <c r="D19" s="8">
        <f>+('EMAE Serie por sector Base 2004'!D20/'EMAE Serie por sector Base 2004'!D19-1)*100</f>
        <v>-2.4273864284628743</v>
      </c>
      <c r="E19" s="8">
        <f>+('EMAE Serie por sector Base 2004'!E20/'EMAE Serie por sector Base 2004'!E19-1)*100</f>
        <v>-1.6807734620072345E-2</v>
      </c>
      <c r="F19" s="8">
        <f>+('EMAE Serie por sector Base 2004'!F20/'EMAE Serie por sector Base 2004'!F19-1)*100</f>
        <v>-4.3534941545178345</v>
      </c>
      <c r="G19" s="18">
        <f>+('EMAE Serie por sector Base 2004'!G20/'EMAE Serie por sector Base 2004'!G19-1)*100</f>
        <v>-4.7655071012547845</v>
      </c>
      <c r="H19" s="8">
        <f>+('EMAE Serie por sector Base 2004'!H20/'EMAE Serie por sector Base 2004'!H19-1)*100</f>
        <v>-4.9024854722985349</v>
      </c>
      <c r="I19" s="8">
        <f>+('EMAE Serie por sector Base 2004'!I20/'EMAE Serie por sector Base 2004'!I19-1)*100</f>
        <v>-7.2884841555098667</v>
      </c>
      <c r="J19" s="8">
        <f>+('EMAE Serie por sector Base 2004'!J20/'EMAE Serie por sector Base 2004'!J19-1)*100</f>
        <v>3.6324353957343902</v>
      </c>
      <c r="K19" s="8">
        <f>+('EMAE Serie por sector Base 2004'!K20/'EMAE Serie por sector Base 2004'!K19-1)*100</f>
        <v>0.44472182369472701</v>
      </c>
      <c r="L19" s="8">
        <f>+('EMAE Serie por sector Base 2004'!L20/'EMAE Serie por sector Base 2004'!L19-1)*100</f>
        <v>0.97142225791810866</v>
      </c>
      <c r="M19" s="8">
        <f>+('EMAE Serie por sector Base 2004'!M20/'EMAE Serie por sector Base 2004'!M19-1)*100</f>
        <v>-8.7334586350973353E-2</v>
      </c>
      <c r="N19" s="8">
        <f>+('EMAE Serie por sector Base 2004'!N20/'EMAE Serie por sector Base 2004'!N19-1)*100</f>
        <v>-0.25472987953628623</v>
      </c>
      <c r="O19" s="8">
        <f>+('EMAE Serie por sector Base 2004'!O20/'EMAE Serie por sector Base 2004'!O19-1)*100</f>
        <v>-0.93466964851638412</v>
      </c>
      <c r="P19" s="8">
        <f>+('EMAE Serie por sector Base 2004'!P20/'EMAE Serie por sector Base 2004'!P19-1)*100</f>
        <v>1.2778748985995625</v>
      </c>
      <c r="Q19" s="8">
        <f>+('EMAE Serie por sector Base 2004'!Q20/'EMAE Serie por sector Base 2004'!Q19-1)*100</f>
        <v>7.1664930713481123</v>
      </c>
    </row>
    <row r="20" spans="1:17" x14ac:dyDescent="0.25">
      <c r="A20" s="7">
        <v>38473</v>
      </c>
      <c r="B20" s="8">
        <f>+('EMAE Serie por sector Base 2004'!B21/'EMAE Serie por sector Base 2004'!B20-1)*100</f>
        <v>41.151098892927919</v>
      </c>
      <c r="C20" s="8">
        <f>+('EMAE Serie por sector Base 2004'!C21/'EMAE Serie por sector Base 2004'!C20-1)*100</f>
        <v>57.773068578001464</v>
      </c>
      <c r="D20" s="8">
        <f>+('EMAE Serie por sector Base 2004'!D21/'EMAE Serie por sector Base 2004'!D20-1)*100</f>
        <v>5.2259940529643778</v>
      </c>
      <c r="E20" s="8">
        <f>+('EMAE Serie por sector Base 2004'!E21/'EMAE Serie por sector Base 2004'!E20-1)*100</f>
        <v>1.7520257073010859</v>
      </c>
      <c r="F20" s="8">
        <f>+('EMAE Serie por sector Base 2004'!F21/'EMAE Serie por sector Base 2004'!F20-1)*100</f>
        <v>4.6773424198622626</v>
      </c>
      <c r="G20" s="18">
        <f>+('EMAE Serie por sector Base 2004'!G21/'EMAE Serie por sector Base 2004'!G20-1)*100</f>
        <v>2.0845713474503258</v>
      </c>
      <c r="H20" s="8">
        <f>+('EMAE Serie por sector Base 2004'!H21/'EMAE Serie por sector Base 2004'!H20-1)*100</f>
        <v>2.2448152784094733</v>
      </c>
      <c r="I20" s="8">
        <f>+('EMAE Serie por sector Base 2004'!I21/'EMAE Serie por sector Base 2004'!I20-1)*100</f>
        <v>-2.945147600848641</v>
      </c>
      <c r="J20" s="8">
        <f>+('EMAE Serie por sector Base 2004'!J21/'EMAE Serie por sector Base 2004'!J20-1)*100</f>
        <v>7.9406231558145191</v>
      </c>
      <c r="K20" s="8">
        <f>+('EMAE Serie por sector Base 2004'!K21/'EMAE Serie por sector Base 2004'!K20-1)*100</f>
        <v>2.9521269229277225</v>
      </c>
      <c r="L20" s="8">
        <f>+('EMAE Serie por sector Base 2004'!L21/'EMAE Serie por sector Base 2004'!L20-1)*100</f>
        <v>1.8439678883099608</v>
      </c>
      <c r="M20" s="8">
        <f>+('EMAE Serie por sector Base 2004'!M21/'EMAE Serie por sector Base 2004'!M20-1)*100</f>
        <v>1.0191875780673154</v>
      </c>
      <c r="N20" s="8">
        <f>+('EMAE Serie por sector Base 2004'!N21/'EMAE Serie por sector Base 2004'!N20-1)*100</f>
        <v>1.4832112921933982</v>
      </c>
      <c r="O20" s="8">
        <f>+('EMAE Serie por sector Base 2004'!O21/'EMAE Serie por sector Base 2004'!O20-1)*100</f>
        <v>2.0031157695602264</v>
      </c>
      <c r="P20" s="8">
        <f>+('EMAE Serie por sector Base 2004'!P21/'EMAE Serie por sector Base 2004'!P20-1)*100</f>
        <v>1.4749197083171239</v>
      </c>
      <c r="Q20" s="8">
        <f>+('EMAE Serie por sector Base 2004'!Q21/'EMAE Serie por sector Base 2004'!Q20-1)*100</f>
        <v>5.0656553631309498</v>
      </c>
    </row>
    <row r="21" spans="1:17" x14ac:dyDescent="0.25">
      <c r="A21" s="7">
        <v>38504</v>
      </c>
      <c r="B21" s="8">
        <f>+('EMAE Serie por sector Base 2004'!B22/'EMAE Serie por sector Base 2004'!B21-1)*100</f>
        <v>-33.001808498533549</v>
      </c>
      <c r="C21" s="8">
        <f>+('EMAE Serie por sector Base 2004'!C22/'EMAE Serie por sector Base 2004'!C21-1)*100</f>
        <v>-42.584954321163274</v>
      </c>
      <c r="D21" s="8">
        <f>+('EMAE Serie por sector Base 2004'!D22/'EMAE Serie por sector Base 2004'!D21-1)*100</f>
        <v>-4.6121904830173754</v>
      </c>
      <c r="E21" s="8">
        <f>+('EMAE Serie por sector Base 2004'!E22/'EMAE Serie por sector Base 2004'!E21-1)*100</f>
        <v>-1.3440265440668675</v>
      </c>
      <c r="F21" s="8">
        <f>+('EMAE Serie por sector Base 2004'!F22/'EMAE Serie por sector Base 2004'!F21-1)*100</f>
        <v>-1.6428889774815936</v>
      </c>
      <c r="G21" s="18">
        <f>+('EMAE Serie por sector Base 2004'!G22/'EMAE Serie por sector Base 2004'!G21-1)*100</f>
        <v>0.83444520423114898</v>
      </c>
      <c r="H21" s="8">
        <f>+('EMAE Serie por sector Base 2004'!H22/'EMAE Serie por sector Base 2004'!H21-1)*100</f>
        <v>-1.7852360438204484</v>
      </c>
      <c r="I21" s="8">
        <f>+('EMAE Serie por sector Base 2004'!I22/'EMAE Serie por sector Base 2004'!I21-1)*100</f>
        <v>0.52548374060337188</v>
      </c>
      <c r="J21" s="8">
        <f>+('EMAE Serie por sector Base 2004'!J22/'EMAE Serie por sector Base 2004'!J21-1)*100</f>
        <v>-4.7397031758659729</v>
      </c>
      <c r="K21" s="8">
        <f>+('EMAE Serie por sector Base 2004'!K22/'EMAE Serie por sector Base 2004'!K21-1)*100</f>
        <v>0.58627938694018056</v>
      </c>
      <c r="L21" s="8">
        <f>+('EMAE Serie por sector Base 2004'!L22/'EMAE Serie por sector Base 2004'!L21-1)*100</f>
        <v>1.1514772340095458</v>
      </c>
      <c r="M21" s="8">
        <f>+('EMAE Serie por sector Base 2004'!M22/'EMAE Serie por sector Base 2004'!M21-1)*100</f>
        <v>1.4308682599332156</v>
      </c>
      <c r="N21" s="8">
        <f>+('EMAE Serie por sector Base 2004'!N22/'EMAE Serie por sector Base 2004'!N21-1)*100</f>
        <v>2.8392480118899055</v>
      </c>
      <c r="O21" s="8">
        <f>+('EMAE Serie por sector Base 2004'!O22/'EMAE Serie por sector Base 2004'!O21-1)*100</f>
        <v>5.6107435445692966</v>
      </c>
      <c r="P21" s="8">
        <f>+('EMAE Serie por sector Base 2004'!P22/'EMAE Serie por sector Base 2004'!P21-1)*100</f>
        <v>2.7564957263485068</v>
      </c>
      <c r="Q21" s="8">
        <f>+('EMAE Serie por sector Base 2004'!Q22/'EMAE Serie por sector Base 2004'!Q21-1)*100</f>
        <v>-8.3953519043298961</v>
      </c>
    </row>
    <row r="22" spans="1:17" x14ac:dyDescent="0.25">
      <c r="A22" s="7">
        <v>38534</v>
      </c>
      <c r="B22" s="8">
        <f>+('EMAE Serie por sector Base 2004'!B23/'EMAE Serie por sector Base 2004'!B22-1)*100</f>
        <v>-50.184192122324966</v>
      </c>
      <c r="C22" s="8">
        <f>+('EMAE Serie por sector Base 2004'!C23/'EMAE Serie por sector Base 2004'!C22-1)*100</f>
        <v>-32.815199973723985</v>
      </c>
      <c r="D22" s="8">
        <f>+('EMAE Serie por sector Base 2004'!D23/'EMAE Serie por sector Base 2004'!D22-1)*100</f>
        <v>4.6574495226731738</v>
      </c>
      <c r="E22" s="8">
        <f>+('EMAE Serie por sector Base 2004'!E23/'EMAE Serie por sector Base 2004'!E22-1)*100</f>
        <v>0.61831476655316298</v>
      </c>
      <c r="F22" s="8">
        <f>+('EMAE Serie por sector Base 2004'!F23/'EMAE Serie por sector Base 2004'!F22-1)*100</f>
        <v>6.0134510746851166</v>
      </c>
      <c r="G22" s="18">
        <f>+('EMAE Serie por sector Base 2004'!G23/'EMAE Serie por sector Base 2004'!G22-1)*100</f>
        <v>-2.800613393247986</v>
      </c>
      <c r="H22" s="8">
        <f>+('EMAE Serie por sector Base 2004'!H23/'EMAE Serie por sector Base 2004'!H22-1)*100</f>
        <v>-2.7788342373953112</v>
      </c>
      <c r="I22" s="8">
        <f>+('EMAE Serie por sector Base 2004'!I23/'EMAE Serie por sector Base 2004'!I22-1)*100</f>
        <v>13.280911365808713</v>
      </c>
      <c r="J22" s="8">
        <f>+('EMAE Serie por sector Base 2004'!J23/'EMAE Serie por sector Base 2004'!J22-1)*100</f>
        <v>-1.7216351861942258</v>
      </c>
      <c r="K22" s="8">
        <f>+('EMAE Serie por sector Base 2004'!K23/'EMAE Serie por sector Base 2004'!K22-1)*100</f>
        <v>1.9098643848043606</v>
      </c>
      <c r="L22" s="8">
        <f>+('EMAE Serie por sector Base 2004'!L23/'EMAE Serie por sector Base 2004'!L22-1)*100</f>
        <v>-2.3456203436798995</v>
      </c>
      <c r="M22" s="8">
        <f>+('EMAE Serie por sector Base 2004'!M23/'EMAE Serie por sector Base 2004'!M22-1)*100</f>
        <v>-0.96450854619459792</v>
      </c>
      <c r="N22" s="8">
        <f>+('EMAE Serie por sector Base 2004'!N23/'EMAE Serie por sector Base 2004'!N22-1)*100</f>
        <v>-1.6339798481937229</v>
      </c>
      <c r="O22" s="8">
        <f>+('EMAE Serie por sector Base 2004'!O23/'EMAE Serie por sector Base 2004'!O22-1)*100</f>
        <v>-5.1818159162313808</v>
      </c>
      <c r="P22" s="8">
        <f>+('EMAE Serie por sector Base 2004'!P23/'EMAE Serie por sector Base 2004'!P22-1)*100</f>
        <v>10.855369397486658</v>
      </c>
      <c r="Q22" s="8">
        <f>+('EMAE Serie por sector Base 2004'!Q23/'EMAE Serie por sector Base 2004'!Q22-1)*100</f>
        <v>-4.2165460503598702</v>
      </c>
    </row>
    <row r="23" spans="1:17" x14ac:dyDescent="0.25">
      <c r="A23" s="7">
        <v>38565</v>
      </c>
      <c r="B23" s="8">
        <f>+('EMAE Serie por sector Base 2004'!B24/'EMAE Serie por sector Base 2004'!B23-1)*100</f>
        <v>-35.117676482215579</v>
      </c>
      <c r="C23" s="8">
        <f>+('EMAE Serie por sector Base 2004'!C24/'EMAE Serie por sector Base 2004'!C23-1)*100</f>
        <v>-24.287835259840286</v>
      </c>
      <c r="D23" s="8">
        <f>+('EMAE Serie por sector Base 2004'!D24/'EMAE Serie por sector Base 2004'!D23-1)*100</f>
        <v>-1.2954125348378143</v>
      </c>
      <c r="E23" s="8">
        <f>+('EMAE Serie por sector Base 2004'!E24/'EMAE Serie por sector Base 2004'!E23-1)*100</f>
        <v>1.0026301014291361</v>
      </c>
      <c r="F23" s="8">
        <f>+('EMAE Serie por sector Base 2004'!F24/'EMAE Serie por sector Base 2004'!F23-1)*100</f>
        <v>-0.58825520452516766</v>
      </c>
      <c r="G23" s="18">
        <f>+('EMAE Serie por sector Base 2004'!G24/'EMAE Serie por sector Base 2004'!G23-1)*100</f>
        <v>4.4422473890610048</v>
      </c>
      <c r="H23" s="8">
        <f>+('EMAE Serie por sector Base 2004'!H24/'EMAE Serie por sector Base 2004'!H23-1)*100</f>
        <v>1.8331404329443579</v>
      </c>
      <c r="I23" s="8">
        <f>+('EMAE Serie por sector Base 2004'!I24/'EMAE Serie por sector Base 2004'!I23-1)*100</f>
        <v>1.2331584216963565</v>
      </c>
      <c r="J23" s="8">
        <f>+('EMAE Serie por sector Base 2004'!J24/'EMAE Serie por sector Base 2004'!J23-1)*100</f>
        <v>-0.89892280762599031</v>
      </c>
      <c r="K23" s="8">
        <f>+('EMAE Serie por sector Base 2004'!K24/'EMAE Serie por sector Base 2004'!K23-1)*100</f>
        <v>-1.9162723860369102</v>
      </c>
      <c r="L23" s="8">
        <f>+('EMAE Serie por sector Base 2004'!L24/'EMAE Serie por sector Base 2004'!L23-1)*100</f>
        <v>3.1021974811707098</v>
      </c>
      <c r="M23" s="8">
        <f>+('EMAE Serie por sector Base 2004'!M24/'EMAE Serie por sector Base 2004'!M23-1)*100</f>
        <v>0.44663798554043233</v>
      </c>
      <c r="N23" s="8">
        <f>+('EMAE Serie por sector Base 2004'!N24/'EMAE Serie por sector Base 2004'!N23-1)*100</f>
        <v>0.35512146447727044</v>
      </c>
      <c r="O23" s="8">
        <f>+('EMAE Serie por sector Base 2004'!O24/'EMAE Serie por sector Base 2004'!O23-1)*100</f>
        <v>3.2644230395072471</v>
      </c>
      <c r="P23" s="8">
        <f>+('EMAE Serie por sector Base 2004'!P24/'EMAE Serie por sector Base 2004'!P23-1)*100</f>
        <v>-8.6093750164661813</v>
      </c>
      <c r="Q23" s="8">
        <f>+('EMAE Serie por sector Base 2004'!Q24/'EMAE Serie por sector Base 2004'!Q23-1)*100</f>
        <v>2.80876397027785</v>
      </c>
    </row>
    <row r="24" spans="1:17" x14ac:dyDescent="0.25">
      <c r="A24" s="7">
        <v>38596</v>
      </c>
      <c r="B24" s="8">
        <f>+('EMAE Serie por sector Base 2004'!B25/'EMAE Serie por sector Base 2004'!B24-1)*100</f>
        <v>-6.9914621149518634</v>
      </c>
      <c r="C24" s="8">
        <f>+('EMAE Serie por sector Base 2004'!C25/'EMAE Serie por sector Base 2004'!C24-1)*100</f>
        <v>-26.989829175749115</v>
      </c>
      <c r="D24" s="8">
        <f>+('EMAE Serie por sector Base 2004'!D25/'EMAE Serie por sector Base 2004'!D24-1)*100</f>
        <v>-4.610514525608</v>
      </c>
      <c r="E24" s="8">
        <f>+('EMAE Serie por sector Base 2004'!E25/'EMAE Serie por sector Base 2004'!E24-1)*100</f>
        <v>-0.94117092552230552</v>
      </c>
      <c r="F24" s="8">
        <f>+('EMAE Serie por sector Base 2004'!F25/'EMAE Serie por sector Base 2004'!F24-1)*100</f>
        <v>-5.5187701023974745</v>
      </c>
      <c r="G24" s="18">
        <f>+('EMAE Serie por sector Base 2004'!G25/'EMAE Serie por sector Base 2004'!G24-1)*100</f>
        <v>3.778626677761765</v>
      </c>
      <c r="H24" s="8">
        <f>+('EMAE Serie por sector Base 2004'!H25/'EMAE Serie por sector Base 2004'!H24-1)*100</f>
        <v>-0.41824775771195366</v>
      </c>
      <c r="I24" s="8">
        <f>+('EMAE Serie por sector Base 2004'!I25/'EMAE Serie por sector Base 2004'!I24-1)*100</f>
        <v>2.4793075380133534</v>
      </c>
      <c r="J24" s="8">
        <f>+('EMAE Serie por sector Base 2004'!J25/'EMAE Serie por sector Base 2004'!J24-1)*100</f>
        <v>-0.69969514054967208</v>
      </c>
      <c r="K24" s="8">
        <f>+('EMAE Serie por sector Base 2004'!K25/'EMAE Serie por sector Base 2004'!K24-1)*100</f>
        <v>-2.8201159417384769E-2</v>
      </c>
      <c r="L24" s="8">
        <f>+('EMAE Serie por sector Base 2004'!L25/'EMAE Serie por sector Base 2004'!L24-1)*100</f>
        <v>1.2738161160578132</v>
      </c>
      <c r="M24" s="8">
        <f>+('EMAE Serie por sector Base 2004'!M25/'EMAE Serie por sector Base 2004'!M24-1)*100</f>
        <v>0.7508402154447591</v>
      </c>
      <c r="N24" s="8">
        <f>+('EMAE Serie por sector Base 2004'!N25/'EMAE Serie por sector Base 2004'!N24-1)*100</f>
        <v>0.88722790528925621</v>
      </c>
      <c r="O24" s="8">
        <f>+('EMAE Serie por sector Base 2004'!O25/'EMAE Serie por sector Base 2004'!O24-1)*100</f>
        <v>-1.2424957599825204</v>
      </c>
      <c r="P24" s="8">
        <f>+('EMAE Serie por sector Base 2004'!P25/'EMAE Serie por sector Base 2004'!P24-1)*100</f>
        <v>-1.251926364195588</v>
      </c>
      <c r="Q24" s="8">
        <f>+('EMAE Serie por sector Base 2004'!Q25/'EMAE Serie por sector Base 2004'!Q24-1)*100</f>
        <v>-1.1970106857798979</v>
      </c>
    </row>
    <row r="25" spans="1:17" x14ac:dyDescent="0.25">
      <c r="A25" s="7">
        <v>38626</v>
      </c>
      <c r="B25" s="8">
        <f>+('EMAE Serie por sector Base 2004'!B26/'EMAE Serie por sector Base 2004'!B25-1)*100</f>
        <v>2.1384086098106048</v>
      </c>
      <c r="C25" s="8">
        <f>+('EMAE Serie por sector Base 2004'!C26/'EMAE Serie por sector Base 2004'!C25-1)*100</f>
        <v>48.899033509551074</v>
      </c>
      <c r="D25" s="8">
        <f>+('EMAE Serie por sector Base 2004'!D26/'EMAE Serie por sector Base 2004'!D25-1)*100</f>
        <v>-1.7821259660127264</v>
      </c>
      <c r="E25" s="8">
        <f>+('EMAE Serie por sector Base 2004'!E26/'EMAE Serie por sector Base 2004'!E25-1)*100</f>
        <v>5.1752626974976179</v>
      </c>
      <c r="F25" s="8">
        <f>+('EMAE Serie por sector Base 2004'!F26/'EMAE Serie por sector Base 2004'!F25-1)*100</f>
        <v>-6.6414175673930149</v>
      </c>
      <c r="G25" s="18">
        <f>+('EMAE Serie por sector Base 2004'!G26/'EMAE Serie por sector Base 2004'!G25-1)*100</f>
        <v>-3.4623888765669797</v>
      </c>
      <c r="H25" s="8">
        <f>+('EMAE Serie por sector Base 2004'!H26/'EMAE Serie por sector Base 2004'!H25-1)*100</f>
        <v>-1.7342669693760859</v>
      </c>
      <c r="I25" s="8">
        <f>+('EMAE Serie por sector Base 2004'!I26/'EMAE Serie por sector Base 2004'!I25-1)*100</f>
        <v>-0.26951938849617552</v>
      </c>
      <c r="J25" s="8">
        <f>+('EMAE Serie por sector Base 2004'!J26/'EMAE Serie por sector Base 2004'!J25-1)*100</f>
        <v>1.7146580704279879</v>
      </c>
      <c r="K25" s="8">
        <f>+('EMAE Serie por sector Base 2004'!K26/'EMAE Serie por sector Base 2004'!K25-1)*100</f>
        <v>0.49555291074543373</v>
      </c>
      <c r="L25" s="8">
        <f>+('EMAE Serie por sector Base 2004'!L26/'EMAE Serie por sector Base 2004'!L25-1)*100</f>
        <v>-1.6294353617421264</v>
      </c>
      <c r="M25" s="8">
        <f>+('EMAE Serie por sector Base 2004'!M26/'EMAE Serie por sector Base 2004'!M25-1)*100</f>
        <v>0.58266005534275411</v>
      </c>
      <c r="N25" s="8">
        <f>+('EMAE Serie por sector Base 2004'!N26/'EMAE Serie por sector Base 2004'!N25-1)*100</f>
        <v>0.33290901761759972</v>
      </c>
      <c r="O25" s="8">
        <f>+('EMAE Serie por sector Base 2004'!O26/'EMAE Serie por sector Base 2004'!O25-1)*100</f>
        <v>-4.0860652558041721</v>
      </c>
      <c r="P25" s="8">
        <f>+('EMAE Serie por sector Base 2004'!P26/'EMAE Serie por sector Base 2004'!P25-1)*100</f>
        <v>1.7072611140822147</v>
      </c>
      <c r="Q25" s="8">
        <f>+('EMAE Serie por sector Base 2004'!Q26/'EMAE Serie por sector Base 2004'!Q25-1)*100</f>
        <v>-6.1793267239259375</v>
      </c>
    </row>
    <row r="26" spans="1:17" x14ac:dyDescent="0.25">
      <c r="A26" s="7">
        <v>38657</v>
      </c>
      <c r="B26" s="8">
        <f>+('EMAE Serie por sector Base 2004'!B27/'EMAE Serie por sector Base 2004'!B26-1)*100</f>
        <v>30.770629190742227</v>
      </c>
      <c r="C26" s="8">
        <f>+('EMAE Serie por sector Base 2004'!C27/'EMAE Serie por sector Base 2004'!C26-1)*100</f>
        <v>10.465184212677681</v>
      </c>
      <c r="D26" s="8">
        <f>+('EMAE Serie por sector Base 2004'!D27/'EMAE Serie por sector Base 2004'!D26-1)*100</f>
        <v>1.1083532016073372</v>
      </c>
      <c r="E26" s="8">
        <f>+('EMAE Serie por sector Base 2004'!E27/'EMAE Serie por sector Base 2004'!E26-1)*100</f>
        <v>-0.96736161743244953</v>
      </c>
      <c r="F26" s="8">
        <f>+('EMAE Serie por sector Base 2004'!F27/'EMAE Serie por sector Base 2004'!F26-1)*100</f>
        <v>5.7999206588489338</v>
      </c>
      <c r="G26" s="18">
        <f>+('EMAE Serie por sector Base 2004'!G27/'EMAE Serie por sector Base 2004'!G26-1)*100</f>
        <v>3.3860847023444052</v>
      </c>
      <c r="H26" s="8">
        <f>+('EMAE Serie por sector Base 2004'!H27/'EMAE Serie por sector Base 2004'!H26-1)*100</f>
        <v>5.2322686923793382</v>
      </c>
      <c r="I26" s="8">
        <f>+('EMAE Serie por sector Base 2004'!I27/'EMAE Serie por sector Base 2004'!I26-1)*100</f>
        <v>2.0120048821778758</v>
      </c>
      <c r="J26" s="8">
        <f>+('EMAE Serie por sector Base 2004'!J27/'EMAE Serie por sector Base 2004'!J26-1)*100</f>
        <v>0.80756153611609705</v>
      </c>
      <c r="K26" s="8">
        <f>+('EMAE Serie por sector Base 2004'!K27/'EMAE Serie por sector Base 2004'!K26-1)*100</f>
        <v>2.8482376886339811</v>
      </c>
      <c r="L26" s="8">
        <f>+('EMAE Serie por sector Base 2004'!L27/'EMAE Serie por sector Base 2004'!L26-1)*100</f>
        <v>2.2598424039409259</v>
      </c>
      <c r="M26" s="8">
        <f>+('EMAE Serie por sector Base 2004'!M27/'EMAE Serie por sector Base 2004'!M26-1)*100</f>
        <v>0.99330716976369082</v>
      </c>
      <c r="N26" s="8">
        <f>+('EMAE Serie por sector Base 2004'!N27/'EMAE Serie por sector Base 2004'!N26-1)*100</f>
        <v>1.1894061353548757</v>
      </c>
      <c r="O26" s="8">
        <f>+('EMAE Serie por sector Base 2004'!O27/'EMAE Serie por sector Base 2004'!O26-1)*100</f>
        <v>-0.16062113495336483</v>
      </c>
      <c r="P26" s="8">
        <f>+('EMAE Serie por sector Base 2004'!P27/'EMAE Serie por sector Base 2004'!P26-1)*100</f>
        <v>-0.25813316413464404</v>
      </c>
      <c r="Q26" s="8">
        <f>+('EMAE Serie por sector Base 2004'!Q27/'EMAE Serie por sector Base 2004'!Q26-1)*100</f>
        <v>4.665238666720839</v>
      </c>
    </row>
    <row r="27" spans="1:17" x14ac:dyDescent="0.25">
      <c r="A27" s="7">
        <v>38687</v>
      </c>
      <c r="B27" s="8">
        <f>+('EMAE Serie por sector Base 2004'!B28/'EMAE Serie por sector Base 2004'!B27-1)*100</f>
        <v>27.014490473837416</v>
      </c>
      <c r="C27" s="8">
        <f>+('EMAE Serie por sector Base 2004'!C28/'EMAE Serie por sector Base 2004'!C27-1)*100</f>
        <v>59.706984731876346</v>
      </c>
      <c r="D27" s="8">
        <f>+('EMAE Serie por sector Base 2004'!D28/'EMAE Serie por sector Base 2004'!D27-1)*100</f>
        <v>1.4111533401921061</v>
      </c>
      <c r="E27" s="8">
        <f>+('EMAE Serie por sector Base 2004'!E28/'EMAE Serie por sector Base 2004'!E27-1)*100</f>
        <v>-2.8491661545858915</v>
      </c>
      <c r="F27" s="8">
        <f>+('EMAE Serie por sector Base 2004'!F28/'EMAE Serie por sector Base 2004'!F27-1)*100</f>
        <v>1.3956118104359483</v>
      </c>
      <c r="G27" s="18">
        <f>+('EMAE Serie por sector Base 2004'!G28/'EMAE Serie por sector Base 2004'!G27-1)*100</f>
        <v>-0.54852634538508083</v>
      </c>
      <c r="H27" s="8">
        <f>+('EMAE Serie por sector Base 2004'!H28/'EMAE Serie por sector Base 2004'!H27-1)*100</f>
        <v>-5.4400263992665394</v>
      </c>
      <c r="I27" s="8">
        <f>+('EMAE Serie por sector Base 2004'!I28/'EMAE Serie por sector Base 2004'!I27-1)*100</f>
        <v>-1.9610999212992364</v>
      </c>
      <c r="J27" s="8">
        <f>+('EMAE Serie por sector Base 2004'!J28/'EMAE Serie por sector Base 2004'!J27-1)*100</f>
        <v>2.4583188502629527</v>
      </c>
      <c r="K27" s="8">
        <f>+('EMAE Serie por sector Base 2004'!K28/'EMAE Serie por sector Base 2004'!K27-1)*100</f>
        <v>4.8667354463711732</v>
      </c>
      <c r="L27" s="8">
        <f>+('EMAE Serie por sector Base 2004'!L28/'EMAE Serie por sector Base 2004'!L27-1)*100</f>
        <v>4.4918936542746035</v>
      </c>
      <c r="M27" s="8">
        <f>+('EMAE Serie por sector Base 2004'!M28/'EMAE Serie por sector Base 2004'!M27-1)*100</f>
        <v>1.4280273827077083</v>
      </c>
      <c r="N27" s="8">
        <f>+('EMAE Serie por sector Base 2004'!N28/'EMAE Serie por sector Base 2004'!N27-1)*100</f>
        <v>1.5189532802322381</v>
      </c>
      <c r="O27" s="8">
        <f>+('EMAE Serie por sector Base 2004'!O28/'EMAE Serie por sector Base 2004'!O27-1)*100</f>
        <v>-2.7835101371957438</v>
      </c>
      <c r="P27" s="8">
        <f>+('EMAE Serie por sector Base 2004'!P28/'EMAE Serie por sector Base 2004'!P27-1)*100</f>
        <v>4.050774394063561</v>
      </c>
      <c r="Q27" s="8">
        <f>+('EMAE Serie por sector Base 2004'!Q28/'EMAE Serie por sector Base 2004'!Q27-1)*100</f>
        <v>5.9602930604973459</v>
      </c>
    </row>
    <row r="28" spans="1:17" x14ac:dyDescent="0.25">
      <c r="A28" s="7">
        <v>38718</v>
      </c>
      <c r="B28" s="8">
        <f>+('EMAE Serie por sector Base 2004'!B29/'EMAE Serie por sector Base 2004'!B28-1)*100</f>
        <v>-31.291323723269471</v>
      </c>
      <c r="C28" s="8">
        <f>+('EMAE Serie por sector Base 2004'!C29/'EMAE Serie por sector Base 2004'!C28-1)*100</f>
        <v>-58.894126522084278</v>
      </c>
      <c r="D28" s="8">
        <f>+('EMAE Serie por sector Base 2004'!D29/'EMAE Serie por sector Base 2004'!D28-1)*100</f>
        <v>5.3581883946689057</v>
      </c>
      <c r="E28" s="8">
        <f>+('EMAE Serie por sector Base 2004'!E29/'EMAE Serie por sector Base 2004'!E28-1)*100</f>
        <v>-4.6511280870663585</v>
      </c>
      <c r="F28" s="8">
        <f>+('EMAE Serie por sector Base 2004'!F29/'EMAE Serie por sector Base 2004'!F28-1)*100</f>
        <v>4.6492656589638859</v>
      </c>
      <c r="G28" s="18">
        <f>+('EMAE Serie por sector Base 2004'!G29/'EMAE Serie por sector Base 2004'!G28-1)*100</f>
        <v>4.2282145873488997</v>
      </c>
      <c r="H28" s="8">
        <f>+('EMAE Serie por sector Base 2004'!H29/'EMAE Serie por sector Base 2004'!H28-1)*100</f>
        <v>1.054622393949467</v>
      </c>
      <c r="I28" s="8">
        <f>+('EMAE Serie por sector Base 2004'!I29/'EMAE Serie por sector Base 2004'!I28-1)*100</f>
        <v>13.041077052798622</v>
      </c>
      <c r="J28" s="8">
        <f>+('EMAE Serie por sector Base 2004'!J29/'EMAE Serie por sector Base 2004'!J28-1)*100</f>
        <v>0.12872080278678588</v>
      </c>
      <c r="K28" s="8">
        <f>+('EMAE Serie por sector Base 2004'!K29/'EMAE Serie por sector Base 2004'!K28-1)*100</f>
        <v>1.3200451321729645</v>
      </c>
      <c r="L28" s="8">
        <f>+('EMAE Serie por sector Base 2004'!L29/'EMAE Serie por sector Base 2004'!L28-1)*100</f>
        <v>-10.179652432580621</v>
      </c>
      <c r="M28" s="8">
        <f>+('EMAE Serie por sector Base 2004'!M29/'EMAE Serie por sector Base 2004'!M28-1)*100</f>
        <v>-3.1058155574095636</v>
      </c>
      <c r="N28" s="8">
        <f>+('EMAE Serie por sector Base 2004'!N29/'EMAE Serie por sector Base 2004'!N28-1)*100</f>
        <v>-4.8757380756250353</v>
      </c>
      <c r="O28" s="8">
        <f>+('EMAE Serie por sector Base 2004'!O29/'EMAE Serie por sector Base 2004'!O28-1)*100</f>
        <v>0.97087599296052929</v>
      </c>
      <c r="P28" s="8">
        <f>+('EMAE Serie por sector Base 2004'!P29/'EMAE Serie por sector Base 2004'!P28-1)*100</f>
        <v>2.5784033527037842</v>
      </c>
      <c r="Q28" s="8">
        <f>+('EMAE Serie por sector Base 2004'!Q29/'EMAE Serie por sector Base 2004'!Q28-1)*100</f>
        <v>1.8389854714891296</v>
      </c>
    </row>
    <row r="29" spans="1:17" x14ac:dyDescent="0.25">
      <c r="A29" s="7">
        <v>38749</v>
      </c>
      <c r="B29" s="8">
        <f>+('EMAE Serie por sector Base 2004'!B30/'EMAE Serie por sector Base 2004'!B29-1)*100</f>
        <v>-3.5038281402851257</v>
      </c>
      <c r="C29" s="8">
        <f>+('EMAE Serie por sector Base 2004'!C30/'EMAE Serie por sector Base 2004'!C29-1)*100</f>
        <v>243.44099466510949</v>
      </c>
      <c r="D29" s="8">
        <f>+('EMAE Serie por sector Base 2004'!D30/'EMAE Serie por sector Base 2004'!D29-1)*100</f>
        <v>-9.1792887903636036</v>
      </c>
      <c r="E29" s="8">
        <f>+('EMAE Serie por sector Base 2004'!E30/'EMAE Serie por sector Base 2004'!E29-1)*100</f>
        <v>-2.0012000393706098</v>
      </c>
      <c r="F29" s="8">
        <f>+('EMAE Serie por sector Base 2004'!F30/'EMAE Serie por sector Base 2004'!F29-1)*100</f>
        <v>-4.4359210001759237</v>
      </c>
      <c r="G29" s="18">
        <f>+('EMAE Serie por sector Base 2004'!G30/'EMAE Serie por sector Base 2004'!G29-1)*100</f>
        <v>1.5384966637942865</v>
      </c>
      <c r="H29" s="8">
        <f>+('EMAE Serie por sector Base 2004'!H30/'EMAE Serie por sector Base 2004'!H29-1)*100</f>
        <v>5.3506657254276391E-2</v>
      </c>
      <c r="I29" s="8">
        <f>+('EMAE Serie por sector Base 2004'!I30/'EMAE Serie por sector Base 2004'!I29-1)*100</f>
        <v>-3.6392453102898625</v>
      </c>
      <c r="J29" s="8">
        <f>+('EMAE Serie por sector Base 2004'!J30/'EMAE Serie por sector Base 2004'!J29-1)*100</f>
        <v>-3.6264424259934147</v>
      </c>
      <c r="K29" s="8">
        <f>+('EMAE Serie por sector Base 2004'!K30/'EMAE Serie por sector Base 2004'!K29-1)*100</f>
        <v>-4.9849855574611635</v>
      </c>
      <c r="L29" s="8">
        <f>+('EMAE Serie por sector Base 2004'!L30/'EMAE Serie por sector Base 2004'!L29-1)*100</f>
        <v>2.4295024828297151</v>
      </c>
      <c r="M29" s="8">
        <f>+('EMAE Serie por sector Base 2004'!M30/'EMAE Serie por sector Base 2004'!M29-1)*100</f>
        <v>0.45811084182243444</v>
      </c>
      <c r="N29" s="8">
        <f>+('EMAE Serie por sector Base 2004'!N30/'EMAE Serie por sector Base 2004'!N29-1)*100</f>
        <v>0.24831432578356072</v>
      </c>
      <c r="O29" s="8">
        <f>+('EMAE Serie por sector Base 2004'!O30/'EMAE Serie por sector Base 2004'!O29-1)*100</f>
        <v>-3.7596405960375057</v>
      </c>
      <c r="P29" s="8">
        <f>+('EMAE Serie por sector Base 2004'!P30/'EMAE Serie por sector Base 2004'!P29-1)*100</f>
        <v>-4.1522088624374014</v>
      </c>
      <c r="Q29" s="8">
        <f>+('EMAE Serie por sector Base 2004'!Q30/'EMAE Serie por sector Base 2004'!Q29-1)*100</f>
        <v>-7.1940474056236159</v>
      </c>
    </row>
    <row r="30" spans="1:17" x14ac:dyDescent="0.25">
      <c r="A30" s="7">
        <v>38777</v>
      </c>
      <c r="B30" s="8">
        <f>+('EMAE Serie por sector Base 2004'!B31/'EMAE Serie por sector Base 2004'!B30-1)*100</f>
        <v>89.972467907202727</v>
      </c>
      <c r="C30" s="8">
        <f>+('EMAE Serie por sector Base 2004'!C31/'EMAE Serie por sector Base 2004'!C30-1)*100</f>
        <v>55.862630340824012</v>
      </c>
      <c r="D30" s="8">
        <f>+('EMAE Serie por sector Base 2004'!D31/'EMAE Serie por sector Base 2004'!D30-1)*100</f>
        <v>12.515058234802012</v>
      </c>
      <c r="E30" s="8">
        <f>+('EMAE Serie por sector Base 2004'!E31/'EMAE Serie por sector Base 2004'!E30-1)*100</f>
        <v>15.226540666393863</v>
      </c>
      <c r="F30" s="8">
        <f>+('EMAE Serie por sector Base 2004'!F31/'EMAE Serie por sector Base 2004'!F30-1)*100</f>
        <v>1.7264538289214038</v>
      </c>
      <c r="G30" s="18">
        <f>+('EMAE Serie por sector Base 2004'!G31/'EMAE Serie por sector Base 2004'!G30-1)*100</f>
        <v>3.5085858985323348</v>
      </c>
      <c r="H30" s="8">
        <f>+('EMAE Serie por sector Base 2004'!H31/'EMAE Serie por sector Base 2004'!H30-1)*100</f>
        <v>18.579858991000521</v>
      </c>
      <c r="I30" s="8">
        <f>+('EMAE Serie por sector Base 2004'!I31/'EMAE Serie por sector Base 2004'!I30-1)*100</f>
        <v>-1.2371383419102377</v>
      </c>
      <c r="J30" s="8">
        <f>+('EMAE Serie por sector Base 2004'!J31/'EMAE Serie por sector Base 2004'!J30-1)*100</f>
        <v>8.3744526038094911</v>
      </c>
      <c r="K30" s="8">
        <f>+('EMAE Serie por sector Base 2004'!K31/'EMAE Serie por sector Base 2004'!K30-1)*100</f>
        <v>3.2414355216990876</v>
      </c>
      <c r="L30" s="8">
        <f>+('EMAE Serie por sector Base 2004'!L31/'EMAE Serie por sector Base 2004'!L30-1)*100</f>
        <v>5.0197243767421851</v>
      </c>
      <c r="M30" s="8">
        <f>+('EMAE Serie por sector Base 2004'!M31/'EMAE Serie por sector Base 2004'!M30-1)*100</f>
        <v>-3.295138402061859E-2</v>
      </c>
      <c r="N30" s="8">
        <f>+('EMAE Serie por sector Base 2004'!N31/'EMAE Serie por sector Base 2004'!N30-1)*100</f>
        <v>0.57464713030328518</v>
      </c>
      <c r="O30" s="8">
        <f>+('EMAE Serie por sector Base 2004'!O31/'EMAE Serie por sector Base 2004'!O30-1)*100</f>
        <v>7.256585522418102</v>
      </c>
      <c r="P30" s="8">
        <f>+('EMAE Serie por sector Base 2004'!P31/'EMAE Serie por sector Base 2004'!P30-1)*100</f>
        <v>0.77231974653522162</v>
      </c>
      <c r="Q30" s="8">
        <f>+('EMAE Serie por sector Base 2004'!Q31/'EMAE Serie por sector Base 2004'!Q30-1)*100</f>
        <v>10.357719267775867</v>
      </c>
    </row>
    <row r="31" spans="1:17" x14ac:dyDescent="0.25">
      <c r="A31" s="7">
        <v>38808</v>
      </c>
      <c r="B31" s="8">
        <f>+('EMAE Serie por sector Base 2004'!B32/'EMAE Serie por sector Base 2004'!B31-1)*100</f>
        <v>50.426339693041335</v>
      </c>
      <c r="C31" s="8">
        <f>+('EMAE Serie por sector Base 2004'!C32/'EMAE Serie por sector Base 2004'!C31-1)*100</f>
        <v>-10.592163041359036</v>
      </c>
      <c r="D31" s="8">
        <f>+('EMAE Serie por sector Base 2004'!D32/'EMAE Serie por sector Base 2004'!D31-1)*100</f>
        <v>-2.1055053441748517</v>
      </c>
      <c r="E31" s="8">
        <f>+('EMAE Serie por sector Base 2004'!E32/'EMAE Serie por sector Base 2004'!E31-1)*100</f>
        <v>-1.8074828739333304</v>
      </c>
      <c r="F31" s="8">
        <f>+('EMAE Serie por sector Base 2004'!F32/'EMAE Serie por sector Base 2004'!F31-1)*100</f>
        <v>-4.174385525028546</v>
      </c>
      <c r="G31" s="18">
        <f>+('EMAE Serie por sector Base 2004'!G32/'EMAE Serie por sector Base 2004'!G31-1)*100</f>
        <v>-5.6254663926749382</v>
      </c>
      <c r="H31" s="8">
        <f>+('EMAE Serie por sector Base 2004'!H32/'EMAE Serie por sector Base 2004'!H31-1)*100</f>
        <v>-8.3481437871811721</v>
      </c>
      <c r="I31" s="8">
        <f>+('EMAE Serie por sector Base 2004'!I32/'EMAE Serie por sector Base 2004'!I31-1)*100</f>
        <v>-5.0552420791618591</v>
      </c>
      <c r="J31" s="8">
        <f>+('EMAE Serie por sector Base 2004'!J32/'EMAE Serie por sector Base 2004'!J31-1)*100</f>
        <v>1.8677258391762264</v>
      </c>
      <c r="K31" s="8">
        <f>+('EMAE Serie por sector Base 2004'!K32/'EMAE Serie por sector Base 2004'!K31-1)*100</f>
        <v>-1.8566045992476687</v>
      </c>
      <c r="L31" s="8">
        <f>+('EMAE Serie por sector Base 2004'!L32/'EMAE Serie por sector Base 2004'!L31-1)*100</f>
        <v>-1.2327375762579917</v>
      </c>
      <c r="M31" s="8">
        <f>+('EMAE Serie por sector Base 2004'!M32/'EMAE Serie por sector Base 2004'!M31-1)*100</f>
        <v>-0.32831728381128578</v>
      </c>
      <c r="N31" s="8">
        <f>+('EMAE Serie por sector Base 2004'!N32/'EMAE Serie por sector Base 2004'!N31-1)*100</f>
        <v>4.2165062353660687E-3</v>
      </c>
      <c r="O31" s="8">
        <f>+('EMAE Serie por sector Base 2004'!O32/'EMAE Serie por sector Base 2004'!O31-1)*100</f>
        <v>2.825261312355809</v>
      </c>
      <c r="P31" s="8">
        <f>+('EMAE Serie por sector Base 2004'!P32/'EMAE Serie por sector Base 2004'!P31-1)*100</f>
        <v>7.606112121702302</v>
      </c>
      <c r="Q31" s="8">
        <f>+('EMAE Serie por sector Base 2004'!Q32/'EMAE Serie por sector Base 2004'!Q31-1)*100</f>
        <v>2.6853935177028276</v>
      </c>
    </row>
    <row r="32" spans="1:17" x14ac:dyDescent="0.25">
      <c r="A32" s="7">
        <v>38838</v>
      </c>
      <c r="B32" s="8">
        <f>+('EMAE Serie por sector Base 2004'!B33/'EMAE Serie por sector Base 2004'!B32-1)*100</f>
        <v>46.597934335369715</v>
      </c>
      <c r="C32" s="8">
        <f>+('EMAE Serie por sector Base 2004'!C33/'EMAE Serie por sector Base 2004'!C32-1)*100</f>
        <v>24.403467625486329</v>
      </c>
      <c r="D32" s="8">
        <f>+('EMAE Serie por sector Base 2004'!D33/'EMAE Serie por sector Base 2004'!D32-1)*100</f>
        <v>4.8869319149103196</v>
      </c>
      <c r="E32" s="8">
        <f>+('EMAE Serie por sector Base 2004'!E33/'EMAE Serie por sector Base 2004'!E32-1)*100</f>
        <v>2.2258006597577484</v>
      </c>
      <c r="F32" s="8">
        <f>+('EMAE Serie por sector Base 2004'!F33/'EMAE Serie por sector Base 2004'!F32-1)*100</f>
        <v>10.185238344992541</v>
      </c>
      <c r="G32" s="18">
        <f>+('EMAE Serie por sector Base 2004'!G33/'EMAE Serie por sector Base 2004'!G32-1)*100</f>
        <v>2.1239273678920201</v>
      </c>
      <c r="H32" s="8">
        <f>+('EMAE Serie por sector Base 2004'!H33/'EMAE Serie por sector Base 2004'!H32-1)*100</f>
        <v>4.7520250595597391</v>
      </c>
      <c r="I32" s="8">
        <f>+('EMAE Serie por sector Base 2004'!I33/'EMAE Serie por sector Base 2004'!I32-1)*100</f>
        <v>-4.9593390756625055</v>
      </c>
      <c r="J32" s="8">
        <f>+('EMAE Serie por sector Base 2004'!J33/'EMAE Serie por sector Base 2004'!J32-1)*100</f>
        <v>6.9167113465081753</v>
      </c>
      <c r="K32" s="8">
        <f>+('EMAE Serie por sector Base 2004'!K33/'EMAE Serie por sector Base 2004'!K32-1)*100</f>
        <v>3.4959389508952388</v>
      </c>
      <c r="L32" s="8">
        <f>+('EMAE Serie por sector Base 2004'!L33/'EMAE Serie por sector Base 2004'!L32-1)*100</f>
        <v>3.0183622111030317</v>
      </c>
      <c r="M32" s="8">
        <f>+('EMAE Serie por sector Base 2004'!M33/'EMAE Serie por sector Base 2004'!M32-1)*100</f>
        <v>1.9537495892909096</v>
      </c>
      <c r="N32" s="8">
        <f>+('EMAE Serie por sector Base 2004'!N33/'EMAE Serie por sector Base 2004'!N32-1)*100</f>
        <v>3.2548286420561734</v>
      </c>
      <c r="O32" s="8">
        <f>+('EMAE Serie por sector Base 2004'!O33/'EMAE Serie por sector Base 2004'!O32-1)*100</f>
        <v>1.6051586628464287</v>
      </c>
      <c r="P32" s="8">
        <f>+('EMAE Serie por sector Base 2004'!P33/'EMAE Serie por sector Base 2004'!P32-1)*100</f>
        <v>-2.2489201529682035</v>
      </c>
      <c r="Q32" s="8">
        <f>+('EMAE Serie por sector Base 2004'!Q33/'EMAE Serie por sector Base 2004'!Q32-1)*100</f>
        <v>6.1799320965488791</v>
      </c>
    </row>
    <row r="33" spans="1:17" x14ac:dyDescent="0.25">
      <c r="A33" s="7">
        <v>38869</v>
      </c>
      <c r="B33" s="8">
        <f>+('EMAE Serie por sector Base 2004'!B34/'EMAE Serie por sector Base 2004'!B33-1)*100</f>
        <v>-32.585189201688344</v>
      </c>
      <c r="C33" s="8">
        <f>+('EMAE Serie por sector Base 2004'!C34/'EMAE Serie por sector Base 2004'!C33-1)*100</f>
        <v>-30.575313846417231</v>
      </c>
      <c r="D33" s="8">
        <f>+('EMAE Serie por sector Base 2004'!D34/'EMAE Serie por sector Base 2004'!D33-1)*100</f>
        <v>-2.6132308556894301</v>
      </c>
      <c r="E33" s="8">
        <f>+('EMAE Serie por sector Base 2004'!E34/'EMAE Serie por sector Base 2004'!E33-1)*100</f>
        <v>-1.3276468433807365</v>
      </c>
      <c r="F33" s="8">
        <f>+('EMAE Serie por sector Base 2004'!F34/'EMAE Serie por sector Base 2004'!F33-1)*100</f>
        <v>2.223893482383521</v>
      </c>
      <c r="G33" s="18">
        <f>+('EMAE Serie por sector Base 2004'!G34/'EMAE Serie por sector Base 2004'!G33-1)*100</f>
        <v>-0.47774276793914883</v>
      </c>
      <c r="H33" s="8">
        <f>+('EMAE Serie por sector Base 2004'!H34/'EMAE Serie por sector Base 2004'!H33-1)*100</f>
        <v>-1.0352843282035451</v>
      </c>
      <c r="I33" s="8">
        <f>+('EMAE Serie por sector Base 2004'!I34/'EMAE Serie por sector Base 2004'!I33-1)*100</f>
        <v>-0.38016694399625184</v>
      </c>
      <c r="J33" s="8">
        <f>+('EMAE Serie por sector Base 2004'!J34/'EMAE Serie por sector Base 2004'!J33-1)*100</f>
        <v>-4.0528322405195443</v>
      </c>
      <c r="K33" s="8">
        <f>+('EMAE Serie por sector Base 2004'!K34/'EMAE Serie por sector Base 2004'!K33-1)*100</f>
        <v>2.7936877467099608</v>
      </c>
      <c r="L33" s="8">
        <f>+('EMAE Serie por sector Base 2004'!L34/'EMAE Serie por sector Base 2004'!L33-1)*100</f>
        <v>1.5728974052233946</v>
      </c>
      <c r="M33" s="8">
        <f>+('EMAE Serie por sector Base 2004'!M34/'EMAE Serie por sector Base 2004'!M33-1)*100</f>
        <v>1.3808753514361172</v>
      </c>
      <c r="N33" s="8">
        <f>+('EMAE Serie por sector Base 2004'!N34/'EMAE Serie por sector Base 2004'!N33-1)*100</f>
        <v>2.8922496571659906</v>
      </c>
      <c r="O33" s="8">
        <f>+('EMAE Serie por sector Base 2004'!O34/'EMAE Serie por sector Base 2004'!O33-1)*100</f>
        <v>3.3674929617342642</v>
      </c>
      <c r="P33" s="8">
        <f>+('EMAE Serie por sector Base 2004'!P34/'EMAE Serie por sector Base 2004'!P33-1)*100</f>
        <v>-2.5850494435891935</v>
      </c>
      <c r="Q33" s="8">
        <f>+('EMAE Serie por sector Base 2004'!Q34/'EMAE Serie por sector Base 2004'!Q33-1)*100</f>
        <v>-5.6486205293838516</v>
      </c>
    </row>
    <row r="34" spans="1:17" x14ac:dyDescent="0.25">
      <c r="A34" s="7">
        <v>38899</v>
      </c>
      <c r="B34" s="8">
        <f>+('EMAE Serie por sector Base 2004'!B35/'EMAE Serie por sector Base 2004'!B34-1)*100</f>
        <v>-44.975346925864791</v>
      </c>
      <c r="C34" s="8">
        <f>+('EMAE Serie por sector Base 2004'!C35/'EMAE Serie por sector Base 2004'!C34-1)*100</f>
        <v>-16.759688217398818</v>
      </c>
      <c r="D34" s="8">
        <f>+('EMAE Serie por sector Base 2004'!D35/'EMAE Serie por sector Base 2004'!D34-1)*100</f>
        <v>2.8674715133446105</v>
      </c>
      <c r="E34" s="8">
        <f>+('EMAE Serie por sector Base 2004'!E35/'EMAE Serie por sector Base 2004'!E34-1)*100</f>
        <v>2.1265837059575077</v>
      </c>
      <c r="F34" s="8">
        <f>+('EMAE Serie por sector Base 2004'!F35/'EMAE Serie por sector Base 2004'!F34-1)*100</f>
        <v>1.5415843160430542</v>
      </c>
      <c r="G34" s="18">
        <f>+('EMAE Serie por sector Base 2004'!G35/'EMAE Serie por sector Base 2004'!G34-1)*100</f>
        <v>2.888741296734576</v>
      </c>
      <c r="H34" s="8">
        <f>+('EMAE Serie por sector Base 2004'!H35/'EMAE Serie por sector Base 2004'!H34-1)*100</f>
        <v>-1.8294031603167005</v>
      </c>
      <c r="I34" s="8">
        <f>+('EMAE Serie por sector Base 2004'!I35/'EMAE Serie por sector Base 2004'!I34-1)*100</f>
        <v>11.155470829574977</v>
      </c>
      <c r="J34" s="8">
        <f>+('EMAE Serie por sector Base 2004'!J35/'EMAE Serie por sector Base 2004'!J34-1)*100</f>
        <v>-1.253123591947114</v>
      </c>
      <c r="K34" s="8">
        <f>+('EMAE Serie por sector Base 2004'!K35/'EMAE Serie por sector Base 2004'!K34-1)*100</f>
        <v>-0.26465693758691566</v>
      </c>
      <c r="L34" s="8">
        <f>+('EMAE Serie por sector Base 2004'!L35/'EMAE Serie por sector Base 2004'!L34-1)*100</f>
        <v>-0.57710923160353422</v>
      </c>
      <c r="M34" s="8">
        <f>+('EMAE Serie por sector Base 2004'!M35/'EMAE Serie por sector Base 2004'!M34-1)*100</f>
        <v>-0.69545872788304708</v>
      </c>
      <c r="N34" s="8">
        <f>+('EMAE Serie por sector Base 2004'!N35/'EMAE Serie por sector Base 2004'!N34-1)*100</f>
        <v>-1.949029944724745</v>
      </c>
      <c r="O34" s="8">
        <f>+('EMAE Serie por sector Base 2004'!O35/'EMAE Serie por sector Base 2004'!O34-1)*100</f>
        <v>-5.108425434480357</v>
      </c>
      <c r="P34" s="8">
        <f>+('EMAE Serie por sector Base 2004'!P35/'EMAE Serie por sector Base 2004'!P34-1)*100</f>
        <v>13.373301172127761</v>
      </c>
      <c r="Q34" s="8">
        <f>+('EMAE Serie por sector Base 2004'!Q35/'EMAE Serie por sector Base 2004'!Q34-1)*100</f>
        <v>-5.2057435309484701</v>
      </c>
    </row>
    <row r="35" spans="1:17" x14ac:dyDescent="0.25">
      <c r="A35" s="7">
        <v>38930</v>
      </c>
      <c r="B35" s="8">
        <f>+('EMAE Serie por sector Base 2004'!B36/'EMAE Serie por sector Base 2004'!B35-1)*100</f>
        <v>-31.359422018138559</v>
      </c>
      <c r="C35" s="8">
        <f>+('EMAE Serie por sector Base 2004'!C36/'EMAE Serie por sector Base 2004'!C35-1)*100</f>
        <v>6.1033437549837366</v>
      </c>
      <c r="D35" s="8">
        <f>+('EMAE Serie por sector Base 2004'!D36/'EMAE Serie por sector Base 2004'!D35-1)*100</f>
        <v>-1.6642263233253463</v>
      </c>
      <c r="E35" s="8">
        <f>+('EMAE Serie por sector Base 2004'!E36/'EMAE Serie por sector Base 2004'!E35-1)*100</f>
        <v>0.80451610316749633</v>
      </c>
      <c r="F35" s="8">
        <f>+('EMAE Serie por sector Base 2004'!F36/'EMAE Serie por sector Base 2004'!F35-1)*100</f>
        <v>1.0666075698191113</v>
      </c>
      <c r="G35" s="18">
        <f>+('EMAE Serie por sector Base 2004'!G36/'EMAE Serie por sector Base 2004'!G35-1)*100</f>
        <v>1.226689929212732</v>
      </c>
      <c r="H35" s="8">
        <f>+('EMAE Serie por sector Base 2004'!H36/'EMAE Serie por sector Base 2004'!H35-1)*100</f>
        <v>2.9645790770459923</v>
      </c>
      <c r="I35" s="8">
        <f>+('EMAE Serie por sector Base 2004'!I36/'EMAE Serie por sector Base 2004'!I35-1)*100</f>
        <v>0.3776688999575617</v>
      </c>
      <c r="J35" s="8">
        <f>+('EMAE Serie por sector Base 2004'!J36/'EMAE Serie por sector Base 2004'!J35-1)*100</f>
        <v>0.76638952378640379</v>
      </c>
      <c r="K35" s="8">
        <f>+('EMAE Serie por sector Base 2004'!K36/'EMAE Serie por sector Base 2004'!K35-1)*100</f>
        <v>2.2635894182041261</v>
      </c>
      <c r="L35" s="8">
        <f>+('EMAE Serie por sector Base 2004'!L36/'EMAE Serie por sector Base 2004'!L35-1)*100</f>
        <v>-0.19548832265645633</v>
      </c>
      <c r="M35" s="8">
        <f>+('EMAE Serie por sector Base 2004'!M36/'EMAE Serie por sector Base 2004'!M35-1)*100</f>
        <v>0.7928439955045441</v>
      </c>
      <c r="N35" s="8">
        <f>+('EMAE Serie por sector Base 2004'!N36/'EMAE Serie por sector Base 2004'!N35-1)*100</f>
        <v>0.70273820037010104</v>
      </c>
      <c r="O35" s="8">
        <f>+('EMAE Serie por sector Base 2004'!O36/'EMAE Serie por sector Base 2004'!O35-1)*100</f>
        <v>4.9089543681071213</v>
      </c>
      <c r="P35" s="8">
        <f>+('EMAE Serie por sector Base 2004'!P36/'EMAE Serie por sector Base 2004'!P35-1)*100</f>
        <v>-6.9204413874422332</v>
      </c>
      <c r="Q35" s="8">
        <f>+('EMAE Serie por sector Base 2004'!Q36/'EMAE Serie por sector Base 2004'!Q35-1)*100</f>
        <v>6.6153719361285557</v>
      </c>
    </row>
    <row r="36" spans="1:17" x14ac:dyDescent="0.25">
      <c r="A36" s="7">
        <v>38961</v>
      </c>
      <c r="B36" s="8">
        <f>+('EMAE Serie por sector Base 2004'!B37/'EMAE Serie por sector Base 2004'!B36-1)*100</f>
        <v>-6.0798078502596775</v>
      </c>
      <c r="C36" s="8">
        <f>+('EMAE Serie por sector Base 2004'!C37/'EMAE Serie por sector Base 2004'!C36-1)*100</f>
        <v>-36.70247027189275</v>
      </c>
      <c r="D36" s="8">
        <f>+('EMAE Serie por sector Base 2004'!D37/'EMAE Serie por sector Base 2004'!D36-1)*100</f>
        <v>-0.4716522668040013</v>
      </c>
      <c r="E36" s="8">
        <f>+('EMAE Serie por sector Base 2004'!E37/'EMAE Serie por sector Base 2004'!E36-1)*100</f>
        <v>-0.85614173000867488</v>
      </c>
      <c r="F36" s="8">
        <f>+('EMAE Serie por sector Base 2004'!F37/'EMAE Serie por sector Base 2004'!F36-1)*100</f>
        <v>-8.0699905541855124</v>
      </c>
      <c r="G36" s="18">
        <f>+('EMAE Serie por sector Base 2004'!G37/'EMAE Serie por sector Base 2004'!G36-1)*100</f>
        <v>2.9060294249843244</v>
      </c>
      <c r="H36" s="8">
        <f>+('EMAE Serie por sector Base 2004'!H37/'EMAE Serie por sector Base 2004'!H36-1)*100</f>
        <v>-1.808332956874148</v>
      </c>
      <c r="I36" s="8">
        <f>+('EMAE Serie por sector Base 2004'!I37/'EMAE Serie por sector Base 2004'!I36-1)*100</f>
        <v>-5.9445628976584342E-2</v>
      </c>
      <c r="J36" s="8">
        <f>+('EMAE Serie por sector Base 2004'!J37/'EMAE Serie por sector Base 2004'!J36-1)*100</f>
        <v>-0.55609888977921074</v>
      </c>
      <c r="K36" s="8">
        <f>+('EMAE Serie por sector Base 2004'!K37/'EMAE Serie por sector Base 2004'!K36-1)*100</f>
        <v>-0.64739609785303687</v>
      </c>
      <c r="L36" s="8">
        <f>+('EMAE Serie por sector Base 2004'!L37/'EMAE Serie por sector Base 2004'!L36-1)*100</f>
        <v>0.69435464755520648</v>
      </c>
      <c r="M36" s="8">
        <f>+('EMAE Serie por sector Base 2004'!M37/'EMAE Serie por sector Base 2004'!M36-1)*100</f>
        <v>1.0850527191911929</v>
      </c>
      <c r="N36" s="8">
        <f>+('EMAE Serie por sector Base 2004'!N37/'EMAE Serie por sector Base 2004'!N36-1)*100</f>
        <v>1.3080960951914689</v>
      </c>
      <c r="O36" s="8">
        <f>+('EMAE Serie por sector Base 2004'!O37/'EMAE Serie por sector Base 2004'!O36-1)*100</f>
        <v>-2.3365211077450376</v>
      </c>
      <c r="P36" s="8">
        <f>+('EMAE Serie por sector Base 2004'!P37/'EMAE Serie por sector Base 2004'!P36-1)*100</f>
        <v>-4.5435727601233822</v>
      </c>
      <c r="Q36" s="8">
        <f>+('EMAE Serie por sector Base 2004'!Q37/'EMAE Serie por sector Base 2004'!Q36-1)*100</f>
        <v>-1.8565281854845739</v>
      </c>
    </row>
    <row r="37" spans="1:17" x14ac:dyDescent="0.25">
      <c r="A37" s="7">
        <v>38991</v>
      </c>
      <c r="B37" s="8">
        <f>+('EMAE Serie por sector Base 2004'!B38/'EMAE Serie por sector Base 2004'!B37-1)*100</f>
        <v>-5.942985360641595</v>
      </c>
      <c r="C37" s="8">
        <f>+('EMAE Serie por sector Base 2004'!C38/'EMAE Serie por sector Base 2004'!C37-1)*100</f>
        <v>7.536563058822332</v>
      </c>
      <c r="D37" s="8">
        <f>+('EMAE Serie por sector Base 2004'!D38/'EMAE Serie por sector Base 2004'!D37-1)*100</f>
        <v>2.303983455345282</v>
      </c>
      <c r="E37" s="8">
        <f>+('EMAE Serie por sector Base 2004'!E38/'EMAE Serie por sector Base 2004'!E37-1)*100</f>
        <v>3.6799031014867367</v>
      </c>
      <c r="F37" s="8">
        <f>+('EMAE Serie por sector Base 2004'!F38/'EMAE Serie por sector Base 2004'!F37-1)*100</f>
        <v>2.5884648787940279</v>
      </c>
      <c r="G37" s="18">
        <f>+('EMAE Serie por sector Base 2004'!G38/'EMAE Serie por sector Base 2004'!G37-1)*100</f>
        <v>-2.9681592743006968</v>
      </c>
      <c r="H37" s="8">
        <f>+('EMAE Serie por sector Base 2004'!H38/'EMAE Serie por sector Base 2004'!H37-1)*100</f>
        <v>1.0381063191658768</v>
      </c>
      <c r="I37" s="8">
        <f>+('EMAE Serie por sector Base 2004'!I38/'EMAE Serie por sector Base 2004'!I37-1)*100</f>
        <v>1.5235810717081355</v>
      </c>
      <c r="J37" s="8">
        <f>+('EMAE Serie por sector Base 2004'!J38/'EMAE Serie por sector Base 2004'!J37-1)*100</f>
        <v>1.5747078683480575</v>
      </c>
      <c r="K37" s="8">
        <f>+('EMAE Serie por sector Base 2004'!K38/'EMAE Serie por sector Base 2004'!K37-1)*100</f>
        <v>3.5010391031931043</v>
      </c>
      <c r="L37" s="8">
        <f>+('EMAE Serie por sector Base 2004'!L38/'EMAE Serie por sector Base 2004'!L37-1)*100</f>
        <v>0.85694368007760424</v>
      </c>
      <c r="M37" s="8">
        <f>+('EMAE Serie por sector Base 2004'!M38/'EMAE Serie por sector Base 2004'!M37-1)*100</f>
        <v>-0.41792960294888548</v>
      </c>
      <c r="N37" s="8">
        <f>+('EMAE Serie por sector Base 2004'!N38/'EMAE Serie por sector Base 2004'!N37-1)*100</f>
        <v>0.16554422021342052</v>
      </c>
      <c r="O37" s="8">
        <f>+('EMAE Serie por sector Base 2004'!O38/'EMAE Serie por sector Base 2004'!O37-1)*100</f>
        <v>-3.7436054811452402</v>
      </c>
      <c r="P37" s="8">
        <f>+('EMAE Serie por sector Base 2004'!P38/'EMAE Serie por sector Base 2004'!P37-1)*100</f>
        <v>0.35400083293319895</v>
      </c>
      <c r="Q37" s="8">
        <f>+('EMAE Serie por sector Base 2004'!Q38/'EMAE Serie por sector Base 2004'!Q37-1)*100</f>
        <v>3.5325419311013073</v>
      </c>
    </row>
    <row r="38" spans="1:17" x14ac:dyDescent="0.25">
      <c r="A38" s="7">
        <v>39022</v>
      </c>
      <c r="B38" s="8">
        <f>+('EMAE Serie por sector Base 2004'!B39/'EMAE Serie por sector Base 2004'!B38-1)*100</f>
        <v>27.210838193759535</v>
      </c>
      <c r="C38" s="8">
        <f>+('EMAE Serie por sector Base 2004'!C39/'EMAE Serie por sector Base 2004'!C38-1)*100</f>
        <v>-42.431548580464614</v>
      </c>
      <c r="D38" s="8">
        <f>+('EMAE Serie por sector Base 2004'!D39/'EMAE Serie por sector Base 2004'!D38-1)*100</f>
        <v>-10.278014354978637</v>
      </c>
      <c r="E38" s="8">
        <f>+('EMAE Serie por sector Base 2004'!E39/'EMAE Serie por sector Base 2004'!E38-1)*100</f>
        <v>-0.24893019437423058</v>
      </c>
      <c r="F38" s="8">
        <f>+('EMAE Serie por sector Base 2004'!F39/'EMAE Serie por sector Base 2004'!F38-1)*100</f>
        <v>-1.8723487896369573</v>
      </c>
      <c r="G38" s="18">
        <f>+('EMAE Serie por sector Base 2004'!G39/'EMAE Serie por sector Base 2004'!G38-1)*100</f>
        <v>2.4587767982550135</v>
      </c>
      <c r="H38" s="8">
        <f>+('EMAE Serie por sector Base 2004'!H39/'EMAE Serie por sector Base 2004'!H38-1)*100</f>
        <v>4.2531991435274641</v>
      </c>
      <c r="I38" s="8">
        <f>+('EMAE Serie por sector Base 2004'!I39/'EMAE Serie por sector Base 2004'!I38-1)*100</f>
        <v>1.6628157760730344</v>
      </c>
      <c r="J38" s="8">
        <f>+('EMAE Serie por sector Base 2004'!J39/'EMAE Serie por sector Base 2004'!J38-1)*100</f>
        <v>1.4353605948449033</v>
      </c>
      <c r="K38" s="8">
        <f>+('EMAE Serie por sector Base 2004'!K39/'EMAE Serie por sector Base 2004'!K38-1)*100</f>
        <v>1.4110110780030549</v>
      </c>
      <c r="L38" s="8">
        <f>+('EMAE Serie por sector Base 2004'!L39/'EMAE Serie por sector Base 2004'!L38-1)*100</f>
        <v>1.3636362811116909</v>
      </c>
      <c r="M38" s="8">
        <f>+('EMAE Serie por sector Base 2004'!M39/'EMAE Serie por sector Base 2004'!M38-1)*100</f>
        <v>0.27634704358603379</v>
      </c>
      <c r="N38" s="8">
        <f>+('EMAE Serie por sector Base 2004'!N39/'EMAE Serie por sector Base 2004'!N38-1)*100</f>
        <v>0.40074884983527514</v>
      </c>
      <c r="O38" s="8">
        <f>+('EMAE Serie por sector Base 2004'!O39/'EMAE Serie por sector Base 2004'!O38-1)*100</f>
        <v>-0.51907896110948704</v>
      </c>
      <c r="P38" s="8">
        <f>+('EMAE Serie por sector Base 2004'!P39/'EMAE Serie por sector Base 2004'!P38-1)*100</f>
        <v>0.58834673592553788</v>
      </c>
      <c r="Q38" s="8">
        <f>+('EMAE Serie por sector Base 2004'!Q39/'EMAE Serie por sector Base 2004'!Q38-1)*100</f>
        <v>-0.46628275539200015</v>
      </c>
    </row>
    <row r="39" spans="1:17" x14ac:dyDescent="0.25">
      <c r="A39" s="7">
        <v>39052</v>
      </c>
      <c r="B39" s="8">
        <f>+('EMAE Serie por sector Base 2004'!B40/'EMAE Serie por sector Base 2004'!B39-1)*100</f>
        <v>21.83891377961853</v>
      </c>
      <c r="C39" s="8">
        <f>+('EMAE Serie por sector Base 2004'!C40/'EMAE Serie por sector Base 2004'!C39-1)*100</f>
        <v>30.334023579397453</v>
      </c>
      <c r="D39" s="8">
        <f>+('EMAE Serie por sector Base 2004'!D40/'EMAE Serie por sector Base 2004'!D39-1)*100</f>
        <v>6.8852024931063127</v>
      </c>
      <c r="E39" s="8">
        <f>+('EMAE Serie por sector Base 2004'!E40/'EMAE Serie por sector Base 2004'!E39-1)*100</f>
        <v>-3.2834845989786143</v>
      </c>
      <c r="F39" s="8">
        <f>+('EMAE Serie por sector Base 2004'!F40/'EMAE Serie por sector Base 2004'!F39-1)*100</f>
        <v>7.8833375632545444</v>
      </c>
      <c r="G39" s="18">
        <f>+('EMAE Serie por sector Base 2004'!G40/'EMAE Serie por sector Base 2004'!G39-1)*100</f>
        <v>-1.6400013255571499</v>
      </c>
      <c r="H39" s="8">
        <f>+('EMAE Serie por sector Base 2004'!H40/'EMAE Serie por sector Base 2004'!H39-1)*100</f>
        <v>-8.3482688489965096</v>
      </c>
      <c r="I39" s="8">
        <f>+('EMAE Serie por sector Base 2004'!I40/'EMAE Serie por sector Base 2004'!I39-1)*100</f>
        <v>0.32205025159646183</v>
      </c>
      <c r="J39" s="8">
        <f>+('EMAE Serie por sector Base 2004'!J40/'EMAE Serie por sector Base 2004'!J39-1)*100</f>
        <v>1.0046023424658213</v>
      </c>
      <c r="K39" s="8">
        <f>+('EMAE Serie por sector Base 2004'!K40/'EMAE Serie por sector Base 2004'!K39-1)*100</f>
        <v>3.3127664216432873</v>
      </c>
      <c r="L39" s="8">
        <f>+('EMAE Serie por sector Base 2004'!L40/'EMAE Serie por sector Base 2004'!L39-1)*100</f>
        <v>3.256013900901511</v>
      </c>
      <c r="M39" s="8">
        <f>+('EMAE Serie por sector Base 2004'!M40/'EMAE Serie por sector Base 2004'!M39-1)*100</f>
        <v>1.107849145105666</v>
      </c>
      <c r="N39" s="8">
        <f>+('EMAE Serie por sector Base 2004'!N40/'EMAE Serie por sector Base 2004'!N39-1)*100</f>
        <v>1.0693240397257053</v>
      </c>
      <c r="O39" s="8">
        <f>+('EMAE Serie por sector Base 2004'!O40/'EMAE Serie por sector Base 2004'!O39-1)*100</f>
        <v>-1.7997017656941394</v>
      </c>
      <c r="P39" s="8">
        <f>+('EMAE Serie por sector Base 2004'!P40/'EMAE Serie por sector Base 2004'!P39-1)*100</f>
        <v>2.1482217715357521</v>
      </c>
      <c r="Q39" s="8">
        <f>+('EMAE Serie por sector Base 2004'!Q40/'EMAE Serie por sector Base 2004'!Q39-1)*100</f>
        <v>5.1290004989056781</v>
      </c>
    </row>
    <row r="40" spans="1:17" x14ac:dyDescent="0.25">
      <c r="A40" s="7">
        <v>39083</v>
      </c>
      <c r="B40" s="8">
        <f>+('EMAE Serie por sector Base 2004'!B41/'EMAE Serie por sector Base 2004'!B40-1)*100</f>
        <v>-28.343891542559252</v>
      </c>
      <c r="C40" s="8">
        <f>+('EMAE Serie por sector Base 2004'!C41/'EMAE Serie por sector Base 2004'!C40-1)*100</f>
        <v>-38.662331745590038</v>
      </c>
      <c r="D40" s="8">
        <f>+('EMAE Serie por sector Base 2004'!D41/'EMAE Serie por sector Base 2004'!D40-1)*100</f>
        <v>-2.6550113443620016</v>
      </c>
      <c r="E40" s="8">
        <f>+('EMAE Serie por sector Base 2004'!E41/'EMAE Serie por sector Base 2004'!E40-1)*100</f>
        <v>-8.192225387753826</v>
      </c>
      <c r="F40" s="8">
        <f>+('EMAE Serie por sector Base 2004'!F41/'EMAE Serie por sector Base 2004'!F40-1)*100</f>
        <v>-2.2383551529375323</v>
      </c>
      <c r="G40" s="18">
        <f>+('EMAE Serie por sector Base 2004'!G41/'EMAE Serie por sector Base 2004'!G40-1)*100</f>
        <v>5.2684247273402152</v>
      </c>
      <c r="H40" s="8">
        <f>+('EMAE Serie por sector Base 2004'!H41/'EMAE Serie por sector Base 2004'!H40-1)*100</f>
        <v>2.8053610861145328</v>
      </c>
      <c r="I40" s="8">
        <f>+('EMAE Serie por sector Base 2004'!I41/'EMAE Serie por sector Base 2004'!I40-1)*100</f>
        <v>13.55080809903011</v>
      </c>
      <c r="J40" s="8">
        <f>+('EMAE Serie por sector Base 2004'!J41/'EMAE Serie por sector Base 2004'!J40-1)*100</f>
        <v>0.83892832863317057</v>
      </c>
      <c r="K40" s="8">
        <f>+('EMAE Serie por sector Base 2004'!K41/'EMAE Serie por sector Base 2004'!K40-1)*100</f>
        <v>3.3485102986225979</v>
      </c>
      <c r="L40" s="8">
        <f>+('EMAE Serie por sector Base 2004'!L41/'EMAE Serie por sector Base 2004'!L40-1)*100</f>
        <v>-9.4926984739455271</v>
      </c>
      <c r="M40" s="8">
        <f>+('EMAE Serie por sector Base 2004'!M41/'EMAE Serie por sector Base 2004'!M40-1)*100</f>
        <v>-0.17275278160762131</v>
      </c>
      <c r="N40" s="8">
        <f>+('EMAE Serie por sector Base 2004'!N41/'EMAE Serie por sector Base 2004'!N40-1)*100</f>
        <v>-2.4692669642771059</v>
      </c>
      <c r="O40" s="8">
        <f>+('EMAE Serie por sector Base 2004'!O41/'EMAE Serie por sector Base 2004'!O40-1)*100</f>
        <v>4.7013310351180726</v>
      </c>
      <c r="P40" s="8">
        <f>+('EMAE Serie por sector Base 2004'!P41/'EMAE Serie por sector Base 2004'!P40-1)*100</f>
        <v>6.3043105052900783</v>
      </c>
      <c r="Q40" s="8">
        <f>+('EMAE Serie por sector Base 2004'!Q41/'EMAE Serie por sector Base 2004'!Q40-1)*100</f>
        <v>-2.9307654777741221</v>
      </c>
    </row>
    <row r="41" spans="1:17" x14ac:dyDescent="0.25">
      <c r="A41" s="7">
        <v>39114</v>
      </c>
      <c r="B41" s="8">
        <f>+('EMAE Serie por sector Base 2004'!B42/'EMAE Serie por sector Base 2004'!B41-1)*100</f>
        <v>-0.18964414921389672</v>
      </c>
      <c r="C41" s="8">
        <f>+('EMAE Serie por sector Base 2004'!C42/'EMAE Serie por sector Base 2004'!C41-1)*100</f>
        <v>41.504875512966002</v>
      </c>
      <c r="D41" s="8">
        <f>+('EMAE Serie por sector Base 2004'!D42/'EMAE Serie por sector Base 2004'!D41-1)*100</f>
        <v>-7.5905177114788502</v>
      </c>
      <c r="E41" s="8">
        <f>+('EMAE Serie por sector Base 2004'!E42/'EMAE Serie por sector Base 2004'!E41-1)*100</f>
        <v>-0.21259876305201875</v>
      </c>
      <c r="F41" s="8">
        <f>+('EMAE Serie por sector Base 2004'!F42/'EMAE Serie por sector Base 2004'!F41-1)*100</f>
        <v>-5.0265110839168852</v>
      </c>
      <c r="G41" s="18">
        <f>+('EMAE Serie por sector Base 2004'!G42/'EMAE Serie por sector Base 2004'!G41-1)*100</f>
        <v>2.2437411792888939</v>
      </c>
      <c r="H41" s="8">
        <f>+('EMAE Serie por sector Base 2004'!H42/'EMAE Serie por sector Base 2004'!H41-1)*100</f>
        <v>-1.4572199700957245</v>
      </c>
      <c r="I41" s="8">
        <f>+('EMAE Serie por sector Base 2004'!I42/'EMAE Serie por sector Base 2004'!I41-1)*100</f>
        <v>-2.5281938477584753</v>
      </c>
      <c r="J41" s="8">
        <f>+('EMAE Serie por sector Base 2004'!J42/'EMAE Serie por sector Base 2004'!J41-1)*100</f>
        <v>-4.2784812699735113</v>
      </c>
      <c r="K41" s="8">
        <f>+('EMAE Serie por sector Base 2004'!K42/'EMAE Serie por sector Base 2004'!K41-1)*100</f>
        <v>-4.8340927597052445</v>
      </c>
      <c r="L41" s="8">
        <f>+('EMAE Serie por sector Base 2004'!L42/'EMAE Serie por sector Base 2004'!L41-1)*100</f>
        <v>1.5056710856083733</v>
      </c>
      <c r="M41" s="8">
        <f>+('EMAE Serie por sector Base 2004'!M42/'EMAE Serie por sector Base 2004'!M41-1)*100</f>
        <v>0.58648733083823679</v>
      </c>
      <c r="N41" s="8">
        <f>+('EMAE Serie por sector Base 2004'!N42/'EMAE Serie por sector Base 2004'!N41-1)*100</f>
        <v>0.4810038362313751</v>
      </c>
      <c r="O41" s="8">
        <f>+('EMAE Serie por sector Base 2004'!O42/'EMAE Serie por sector Base 2004'!O41-1)*100</f>
        <v>-4.0477363204936889</v>
      </c>
      <c r="P41" s="8">
        <f>+('EMAE Serie por sector Base 2004'!P42/'EMAE Serie por sector Base 2004'!P41-1)*100</f>
        <v>-1.9005851484939051</v>
      </c>
      <c r="Q41" s="8">
        <f>+('EMAE Serie por sector Base 2004'!Q42/'EMAE Serie por sector Base 2004'!Q41-1)*100</f>
        <v>-4.0174062945181781</v>
      </c>
    </row>
    <row r="42" spans="1:17" x14ac:dyDescent="0.25">
      <c r="A42" s="7">
        <v>39142</v>
      </c>
      <c r="B42" s="8">
        <f>+('EMAE Serie por sector Base 2004'!B43/'EMAE Serie por sector Base 2004'!B42-1)*100</f>
        <v>93.579528211404892</v>
      </c>
      <c r="C42" s="8">
        <f>+('EMAE Serie por sector Base 2004'!C43/'EMAE Serie por sector Base 2004'!C42-1)*100</f>
        <v>243.94487443320094</v>
      </c>
      <c r="D42" s="8">
        <f>+('EMAE Serie por sector Base 2004'!D43/'EMAE Serie por sector Base 2004'!D42-1)*100</f>
        <v>10.729360135683041</v>
      </c>
      <c r="E42" s="8">
        <f>+('EMAE Serie por sector Base 2004'!E43/'EMAE Serie por sector Base 2004'!E42-1)*100</f>
        <v>15.664919959205402</v>
      </c>
      <c r="F42" s="8">
        <f>+('EMAE Serie por sector Base 2004'!F43/'EMAE Serie por sector Base 2004'!F42-1)*100</f>
        <v>3.3698622525459632</v>
      </c>
      <c r="G42" s="18">
        <f>+('EMAE Serie por sector Base 2004'!G43/'EMAE Serie por sector Base 2004'!G42-1)*100</f>
        <v>3.0252026313410951</v>
      </c>
      <c r="H42" s="8">
        <f>+('EMAE Serie por sector Base 2004'!H43/'EMAE Serie por sector Base 2004'!H42-1)*100</f>
        <v>19.243809339912499</v>
      </c>
      <c r="I42" s="8">
        <f>+('EMAE Serie por sector Base 2004'!I43/'EMAE Serie por sector Base 2004'!I42-1)*100</f>
        <v>-2.592397585273043</v>
      </c>
      <c r="J42" s="8">
        <f>+('EMAE Serie por sector Base 2004'!J43/'EMAE Serie por sector Base 2004'!J42-1)*100</f>
        <v>9.0812279388907022</v>
      </c>
      <c r="K42" s="8">
        <f>+('EMAE Serie por sector Base 2004'!K43/'EMAE Serie por sector Base 2004'!K42-1)*100</f>
        <v>3.934121727036155</v>
      </c>
      <c r="L42" s="8">
        <f>+('EMAE Serie por sector Base 2004'!L43/'EMAE Serie por sector Base 2004'!L42-1)*100</f>
        <v>5.7473846648709914</v>
      </c>
      <c r="M42" s="8">
        <f>+('EMAE Serie por sector Base 2004'!M43/'EMAE Serie por sector Base 2004'!M42-1)*100</f>
        <v>0.11232822385043306</v>
      </c>
      <c r="N42" s="8">
        <f>+('EMAE Serie por sector Base 2004'!N43/'EMAE Serie por sector Base 2004'!N42-1)*100</f>
        <v>0.62506312962862243</v>
      </c>
      <c r="O42" s="8">
        <f>+('EMAE Serie por sector Base 2004'!O43/'EMAE Serie por sector Base 2004'!O42-1)*100</f>
        <v>8.0822476734136117</v>
      </c>
      <c r="P42" s="8">
        <f>+('EMAE Serie por sector Base 2004'!P43/'EMAE Serie por sector Base 2004'!P42-1)*100</f>
        <v>0.55530943691941559</v>
      </c>
      <c r="Q42" s="8">
        <f>+('EMAE Serie por sector Base 2004'!Q43/'EMAE Serie por sector Base 2004'!Q42-1)*100</f>
        <v>11.730419529954439</v>
      </c>
    </row>
    <row r="43" spans="1:17" x14ac:dyDescent="0.25">
      <c r="A43" s="7">
        <v>39173</v>
      </c>
      <c r="B43" s="8">
        <f>+('EMAE Serie por sector Base 2004'!B44/'EMAE Serie por sector Base 2004'!B43-1)*100</f>
        <v>64.247472039643554</v>
      </c>
      <c r="C43" s="8">
        <f>+('EMAE Serie por sector Base 2004'!C44/'EMAE Serie por sector Base 2004'!C43-1)*100</f>
        <v>3.0740472829468901</v>
      </c>
      <c r="D43" s="8">
        <f>+('EMAE Serie por sector Base 2004'!D44/'EMAE Serie por sector Base 2004'!D43-1)*100</f>
        <v>-1.3690190365100552</v>
      </c>
      <c r="E43" s="8">
        <f>+('EMAE Serie por sector Base 2004'!E44/'EMAE Serie por sector Base 2004'!E43-1)*100</f>
        <v>-1.5955776983343162</v>
      </c>
      <c r="F43" s="8">
        <f>+('EMAE Serie por sector Base 2004'!F44/'EMAE Serie por sector Base 2004'!F43-1)*100</f>
        <v>-3.105432324612889</v>
      </c>
      <c r="G43" s="18">
        <f>+('EMAE Serie por sector Base 2004'!G44/'EMAE Serie por sector Base 2004'!G43-1)*100</f>
        <v>-6.6583718418717242</v>
      </c>
      <c r="H43" s="8">
        <f>+('EMAE Serie por sector Base 2004'!H44/'EMAE Serie por sector Base 2004'!H43-1)*100</f>
        <v>-6.9944560741963979</v>
      </c>
      <c r="I43" s="8">
        <f>+('EMAE Serie por sector Base 2004'!I44/'EMAE Serie por sector Base 2004'!I43-1)*100</f>
        <v>-5.0978548234904553</v>
      </c>
      <c r="J43" s="8">
        <f>+('EMAE Serie por sector Base 2004'!J44/'EMAE Serie por sector Base 2004'!J43-1)*100</f>
        <v>2.0797164424773973</v>
      </c>
      <c r="K43" s="8">
        <f>+('EMAE Serie por sector Base 2004'!K44/'EMAE Serie por sector Base 2004'!K43-1)*100</f>
        <v>-1.9831462917250353</v>
      </c>
      <c r="L43" s="8">
        <f>+('EMAE Serie por sector Base 2004'!L44/'EMAE Serie por sector Base 2004'!L43-1)*100</f>
        <v>-2.4446925496837246</v>
      </c>
      <c r="M43" s="8">
        <f>+('EMAE Serie por sector Base 2004'!M44/'EMAE Serie por sector Base 2004'!M43-1)*100</f>
        <v>-0.45958520113476009</v>
      </c>
      <c r="N43" s="8">
        <f>+('EMAE Serie por sector Base 2004'!N44/'EMAE Serie por sector Base 2004'!N43-1)*100</f>
        <v>-0.55509236177176957</v>
      </c>
      <c r="O43" s="8">
        <f>+('EMAE Serie por sector Base 2004'!O44/'EMAE Serie por sector Base 2004'!O43-1)*100</f>
        <v>2.7088251720106538</v>
      </c>
      <c r="P43" s="8">
        <f>+('EMAE Serie por sector Base 2004'!P44/'EMAE Serie por sector Base 2004'!P43-1)*100</f>
        <v>-3.4213834140658594</v>
      </c>
      <c r="Q43" s="8">
        <f>+('EMAE Serie por sector Base 2004'!Q44/'EMAE Serie por sector Base 2004'!Q43-1)*100</f>
        <v>-2.0638734947107773</v>
      </c>
    </row>
    <row r="44" spans="1:17" x14ac:dyDescent="0.25">
      <c r="A44" s="7">
        <v>39203</v>
      </c>
      <c r="B44" s="8">
        <f>+('EMAE Serie por sector Base 2004'!B45/'EMAE Serie por sector Base 2004'!B44-1)*100</f>
        <v>48.663061167268793</v>
      </c>
      <c r="C44" s="8">
        <f>+('EMAE Serie por sector Base 2004'!C45/'EMAE Serie por sector Base 2004'!C44-1)*100</f>
        <v>-0.64642257685189053</v>
      </c>
      <c r="D44" s="8">
        <f>+('EMAE Serie por sector Base 2004'!D45/'EMAE Serie por sector Base 2004'!D44-1)*100</f>
        <v>3.2456606625998807</v>
      </c>
      <c r="E44" s="8">
        <f>+('EMAE Serie por sector Base 2004'!E45/'EMAE Serie por sector Base 2004'!E44-1)*100</f>
        <v>2.879868156418719</v>
      </c>
      <c r="F44" s="8">
        <f>+('EMAE Serie por sector Base 2004'!F45/'EMAE Serie por sector Base 2004'!F44-1)*100</f>
        <v>8.6668420072036234</v>
      </c>
      <c r="G44" s="18">
        <f>+('EMAE Serie por sector Base 2004'!G45/'EMAE Serie por sector Base 2004'!G44-1)*100</f>
        <v>2.6590275274590791</v>
      </c>
      <c r="H44" s="8">
        <f>+('EMAE Serie por sector Base 2004'!H45/'EMAE Serie por sector Base 2004'!H44-1)*100</f>
        <v>2.7555322965090445</v>
      </c>
      <c r="I44" s="8">
        <f>+('EMAE Serie por sector Base 2004'!I45/'EMAE Serie por sector Base 2004'!I44-1)*100</f>
        <v>-5.4807721883343703</v>
      </c>
      <c r="J44" s="8">
        <f>+('EMAE Serie por sector Base 2004'!J45/'EMAE Serie por sector Base 2004'!J44-1)*100</f>
        <v>7.7284823663654745</v>
      </c>
      <c r="K44" s="8">
        <f>+('EMAE Serie por sector Base 2004'!K45/'EMAE Serie por sector Base 2004'!K44-1)*100</f>
        <v>3.2183015227774225</v>
      </c>
      <c r="L44" s="8">
        <f>+('EMAE Serie por sector Base 2004'!L45/'EMAE Serie por sector Base 2004'!L44-1)*100</f>
        <v>4.4646332922737564</v>
      </c>
      <c r="M44" s="8">
        <f>+('EMAE Serie por sector Base 2004'!M45/'EMAE Serie por sector Base 2004'!M44-1)*100</f>
        <v>2.7145293069226417</v>
      </c>
      <c r="N44" s="8">
        <f>+('EMAE Serie por sector Base 2004'!N45/'EMAE Serie por sector Base 2004'!N44-1)*100</f>
        <v>3.8654326636283765</v>
      </c>
      <c r="O44" s="8">
        <f>+('EMAE Serie por sector Base 2004'!O45/'EMAE Serie por sector Base 2004'!O44-1)*100</f>
        <v>1.9160184635325761</v>
      </c>
      <c r="P44" s="8">
        <f>+('EMAE Serie por sector Base 2004'!P45/'EMAE Serie por sector Base 2004'!P44-1)*100</f>
        <v>4.9048003827603104</v>
      </c>
      <c r="Q44" s="8">
        <f>+('EMAE Serie por sector Base 2004'!Q45/'EMAE Serie por sector Base 2004'!Q44-1)*100</f>
        <v>10.547847232350094</v>
      </c>
    </row>
    <row r="45" spans="1:17" x14ac:dyDescent="0.25">
      <c r="A45" s="7">
        <v>39234</v>
      </c>
      <c r="B45" s="8">
        <f>+('EMAE Serie por sector Base 2004'!B46/'EMAE Serie por sector Base 2004'!B45-1)*100</f>
        <v>-33.385219955810619</v>
      </c>
      <c r="C45" s="8">
        <f>+('EMAE Serie por sector Base 2004'!C46/'EMAE Serie por sector Base 2004'!C45-1)*100</f>
        <v>-28.915975205030065</v>
      </c>
      <c r="D45" s="8">
        <f>+('EMAE Serie por sector Base 2004'!D46/'EMAE Serie por sector Base 2004'!D45-1)*100</f>
        <v>-3.4948539468517059</v>
      </c>
      <c r="E45" s="8">
        <f>+('EMAE Serie por sector Base 2004'!E46/'EMAE Serie por sector Base 2004'!E45-1)*100</f>
        <v>-3.767986063228701</v>
      </c>
      <c r="F45" s="8">
        <f>+('EMAE Serie por sector Base 2004'!F46/'EMAE Serie por sector Base 2004'!F45-1)*100</f>
        <v>-1.2982397844658822</v>
      </c>
      <c r="G45" s="18">
        <f>+('EMAE Serie por sector Base 2004'!G46/'EMAE Serie por sector Base 2004'!G45-1)*100</f>
        <v>-0.75707787502037327</v>
      </c>
      <c r="H45" s="8">
        <f>+('EMAE Serie por sector Base 2004'!H46/'EMAE Serie por sector Base 2004'!H45-1)*100</f>
        <v>-0.23891547466562413</v>
      </c>
      <c r="I45" s="8">
        <f>+('EMAE Serie por sector Base 2004'!I46/'EMAE Serie por sector Base 2004'!I45-1)*100</f>
        <v>-1.8132557702674856</v>
      </c>
      <c r="J45" s="8">
        <f>+('EMAE Serie por sector Base 2004'!J46/'EMAE Serie por sector Base 2004'!J45-1)*100</f>
        <v>-4.1309807138201871</v>
      </c>
      <c r="K45" s="8">
        <f>+('EMAE Serie por sector Base 2004'!K46/'EMAE Serie por sector Base 2004'!K45-1)*100</f>
        <v>1.8410681548171492</v>
      </c>
      <c r="L45" s="8">
        <f>+('EMAE Serie por sector Base 2004'!L46/'EMAE Serie por sector Base 2004'!L45-1)*100</f>
        <v>1.3381202564677119</v>
      </c>
      <c r="M45" s="8">
        <f>+('EMAE Serie por sector Base 2004'!M46/'EMAE Serie por sector Base 2004'!M45-1)*100</f>
        <v>1.0668286112052172</v>
      </c>
      <c r="N45" s="8">
        <f>+('EMAE Serie por sector Base 2004'!N46/'EMAE Serie por sector Base 2004'!N45-1)*100</f>
        <v>2.174687174940626</v>
      </c>
      <c r="O45" s="8">
        <f>+('EMAE Serie por sector Base 2004'!O46/'EMAE Serie por sector Base 2004'!O45-1)*100</f>
        <v>3.2000048732445885</v>
      </c>
      <c r="P45" s="8">
        <f>+('EMAE Serie por sector Base 2004'!P46/'EMAE Serie por sector Base 2004'!P45-1)*100</f>
        <v>0.69619885116858349</v>
      </c>
      <c r="Q45" s="8">
        <f>+('EMAE Serie por sector Base 2004'!Q46/'EMAE Serie por sector Base 2004'!Q45-1)*100</f>
        <v>-5.9370301639394167</v>
      </c>
    </row>
    <row r="46" spans="1:17" x14ac:dyDescent="0.25">
      <c r="A46" s="7">
        <v>39264</v>
      </c>
      <c r="B46" s="8">
        <f>+('EMAE Serie por sector Base 2004'!B47/'EMAE Serie por sector Base 2004'!B46-1)*100</f>
        <v>-50.125018521743335</v>
      </c>
      <c r="C46" s="8">
        <f>+('EMAE Serie por sector Base 2004'!C47/'EMAE Serie por sector Base 2004'!C46-1)*100</f>
        <v>-12.135792616555829</v>
      </c>
      <c r="D46" s="8">
        <f>+('EMAE Serie por sector Base 2004'!D47/'EMAE Serie por sector Base 2004'!D46-1)*100</f>
        <v>-1.4347408296310316</v>
      </c>
      <c r="E46" s="8">
        <f>+('EMAE Serie por sector Base 2004'!E47/'EMAE Serie por sector Base 2004'!E46-1)*100</f>
        <v>-0.34315346902049626</v>
      </c>
      <c r="F46" s="8">
        <f>+('EMAE Serie por sector Base 2004'!F47/'EMAE Serie por sector Base 2004'!F46-1)*100</f>
        <v>-1.0424041803286155</v>
      </c>
      <c r="G46" s="18">
        <f>+('EMAE Serie por sector Base 2004'!G47/'EMAE Serie por sector Base 2004'!G46-1)*100</f>
        <v>5.0268956366966489</v>
      </c>
      <c r="H46" s="8">
        <f>+('EMAE Serie por sector Base 2004'!H47/'EMAE Serie por sector Base 2004'!H46-1)*100</f>
        <v>-0.7541865819846727</v>
      </c>
      <c r="I46" s="8">
        <f>+('EMAE Serie por sector Base 2004'!I47/'EMAE Serie por sector Base 2004'!I46-1)*100</f>
        <v>11.221164490471436</v>
      </c>
      <c r="J46" s="8">
        <f>+('EMAE Serie por sector Base 2004'!J47/'EMAE Serie por sector Base 2004'!J46-1)*100</f>
        <v>-1.8536562542261326</v>
      </c>
      <c r="K46" s="8">
        <f>+('EMAE Serie por sector Base 2004'!K47/'EMAE Serie por sector Base 2004'!K46-1)*100</f>
        <v>-1.0260059829364621</v>
      </c>
      <c r="L46" s="8">
        <f>+('EMAE Serie por sector Base 2004'!L47/'EMAE Serie por sector Base 2004'!L46-1)*100</f>
        <v>-0.76178120240733005</v>
      </c>
      <c r="M46" s="8">
        <f>+('EMAE Serie por sector Base 2004'!M47/'EMAE Serie por sector Base 2004'!M46-1)*100</f>
        <v>-1.1639240106402715</v>
      </c>
      <c r="N46" s="8">
        <f>+('EMAE Serie por sector Base 2004'!N47/'EMAE Serie por sector Base 2004'!N46-1)*100</f>
        <v>-1.5691521496693728</v>
      </c>
      <c r="O46" s="8">
        <f>+('EMAE Serie por sector Base 2004'!O47/'EMAE Serie por sector Base 2004'!O46-1)*100</f>
        <v>-6.3576211096589841</v>
      </c>
      <c r="P46" s="8">
        <f>+('EMAE Serie por sector Base 2004'!P47/'EMAE Serie por sector Base 2004'!P46-1)*100</f>
        <v>12.010610651386401</v>
      </c>
      <c r="Q46" s="8">
        <f>+('EMAE Serie por sector Base 2004'!Q47/'EMAE Serie por sector Base 2004'!Q46-1)*100</f>
        <v>1.9033254008204548</v>
      </c>
    </row>
    <row r="47" spans="1:17" x14ac:dyDescent="0.25">
      <c r="A47" s="7">
        <v>39295</v>
      </c>
      <c r="B47" s="8">
        <f>+('EMAE Serie por sector Base 2004'!B48/'EMAE Serie por sector Base 2004'!B47-1)*100</f>
        <v>-35.743493496634883</v>
      </c>
      <c r="C47" s="8">
        <f>+('EMAE Serie por sector Base 2004'!C48/'EMAE Serie por sector Base 2004'!C47-1)*100</f>
        <v>-33.544440603195511</v>
      </c>
      <c r="D47" s="8">
        <f>+('EMAE Serie por sector Base 2004'!D48/'EMAE Serie por sector Base 2004'!D47-1)*100</f>
        <v>4.0710563467453609</v>
      </c>
      <c r="E47" s="8">
        <f>+('EMAE Serie por sector Base 2004'!E48/'EMAE Serie por sector Base 2004'!E47-1)*100</f>
        <v>4.2476153146604245</v>
      </c>
      <c r="F47" s="8">
        <f>+('EMAE Serie por sector Base 2004'!F48/'EMAE Serie por sector Base 2004'!F47-1)*100</f>
        <v>0.27463094759774265</v>
      </c>
      <c r="G47" s="18">
        <f>+('EMAE Serie por sector Base 2004'!G48/'EMAE Serie por sector Base 2004'!G47-1)*100</f>
        <v>0.84682519492227382</v>
      </c>
      <c r="H47" s="8">
        <f>+('EMAE Serie por sector Base 2004'!H48/'EMAE Serie por sector Base 2004'!H47-1)*100</f>
        <v>3.2170238669719797</v>
      </c>
      <c r="I47" s="8">
        <f>+('EMAE Serie por sector Base 2004'!I48/'EMAE Serie por sector Base 2004'!I47-1)*100</f>
        <v>-1.8151340404057525</v>
      </c>
      <c r="J47" s="8">
        <f>+('EMAE Serie por sector Base 2004'!J48/'EMAE Serie por sector Base 2004'!J47-1)*100</f>
        <v>-0.53747187589495704</v>
      </c>
      <c r="K47" s="8">
        <f>+('EMAE Serie por sector Base 2004'!K48/'EMAE Serie por sector Base 2004'!K47-1)*100</f>
        <v>1.999308878628403</v>
      </c>
      <c r="L47" s="8">
        <f>+('EMAE Serie por sector Base 2004'!L48/'EMAE Serie por sector Base 2004'!L47-1)*100</f>
        <v>1.3503846594537627</v>
      </c>
      <c r="M47" s="8">
        <f>+('EMAE Serie por sector Base 2004'!M48/'EMAE Serie por sector Base 2004'!M47-1)*100</f>
        <v>0.20482307420854884</v>
      </c>
      <c r="N47" s="8">
        <f>+('EMAE Serie por sector Base 2004'!N48/'EMAE Serie por sector Base 2004'!N47-1)*100</f>
        <v>0.17274656291230706</v>
      </c>
      <c r="O47" s="8">
        <f>+('EMAE Serie por sector Base 2004'!O48/'EMAE Serie por sector Base 2004'!O47-1)*100</f>
        <v>4.3443514932222316</v>
      </c>
      <c r="P47" s="8">
        <f>+('EMAE Serie por sector Base 2004'!P48/'EMAE Serie por sector Base 2004'!P47-1)*100</f>
        <v>-6.4944584842189901</v>
      </c>
      <c r="Q47" s="8">
        <f>+('EMAE Serie por sector Base 2004'!Q48/'EMAE Serie por sector Base 2004'!Q47-1)*100</f>
        <v>3.1264052719125912</v>
      </c>
    </row>
    <row r="48" spans="1:17" x14ac:dyDescent="0.25">
      <c r="A48" s="7">
        <v>39326</v>
      </c>
      <c r="B48" s="8">
        <f>+('EMAE Serie por sector Base 2004'!B49/'EMAE Serie por sector Base 2004'!B48-1)*100</f>
        <v>-8.5872110344891723</v>
      </c>
      <c r="C48" s="8">
        <f>+('EMAE Serie por sector Base 2004'!C49/'EMAE Serie por sector Base 2004'!C48-1)*100</f>
        <v>-23.468783308129559</v>
      </c>
      <c r="D48" s="8">
        <f>+('EMAE Serie por sector Base 2004'!D49/'EMAE Serie por sector Base 2004'!D48-1)*100</f>
        <v>-2.0693724231461985</v>
      </c>
      <c r="E48" s="8">
        <f>+('EMAE Serie por sector Base 2004'!E49/'EMAE Serie por sector Base 2004'!E48-1)*100</f>
        <v>2.07308276026128</v>
      </c>
      <c r="F48" s="8">
        <f>+('EMAE Serie por sector Base 2004'!F49/'EMAE Serie por sector Base 2004'!F48-1)*100</f>
        <v>-4.9694217351854082</v>
      </c>
      <c r="G48" s="18">
        <f>+('EMAE Serie por sector Base 2004'!G49/'EMAE Serie por sector Base 2004'!G48-1)*100</f>
        <v>0.4175802932060213</v>
      </c>
      <c r="H48" s="8">
        <f>+('EMAE Serie por sector Base 2004'!H49/'EMAE Serie por sector Base 2004'!H48-1)*100</f>
        <v>-1.6625609784372886</v>
      </c>
      <c r="I48" s="8">
        <f>+('EMAE Serie por sector Base 2004'!I49/'EMAE Serie por sector Base 2004'!I48-1)*100</f>
        <v>1.0194730821156517</v>
      </c>
      <c r="J48" s="8">
        <f>+('EMAE Serie por sector Base 2004'!J49/'EMAE Serie por sector Base 2004'!J48-1)*100</f>
        <v>-1.9881452788507614</v>
      </c>
      <c r="K48" s="8">
        <f>+('EMAE Serie por sector Base 2004'!K49/'EMAE Serie por sector Base 2004'!K48-1)*100</f>
        <v>-3.5443779567239986</v>
      </c>
      <c r="L48" s="8">
        <f>+('EMAE Serie por sector Base 2004'!L49/'EMAE Serie por sector Base 2004'!L48-1)*100</f>
        <v>-0.82140801639835059</v>
      </c>
      <c r="M48" s="8">
        <f>+('EMAE Serie por sector Base 2004'!M49/'EMAE Serie por sector Base 2004'!M48-1)*100</f>
        <v>0.15232260388360341</v>
      </c>
      <c r="N48" s="8">
        <f>+('EMAE Serie por sector Base 2004'!N49/'EMAE Serie por sector Base 2004'!N48-1)*100</f>
        <v>-5.2350256219635405E-3</v>
      </c>
      <c r="O48" s="8">
        <f>+('EMAE Serie por sector Base 2004'!O49/'EMAE Serie por sector Base 2004'!O48-1)*100</f>
        <v>-2.9392075124574091</v>
      </c>
      <c r="P48" s="8">
        <f>+('EMAE Serie por sector Base 2004'!P49/'EMAE Serie por sector Base 2004'!P48-1)*100</f>
        <v>-6.1996032824613412</v>
      </c>
      <c r="Q48" s="8">
        <f>+('EMAE Serie por sector Base 2004'!Q49/'EMAE Serie por sector Base 2004'!Q48-1)*100</f>
        <v>-8.4779838557858422</v>
      </c>
    </row>
    <row r="49" spans="1:17" x14ac:dyDescent="0.25">
      <c r="A49" s="7">
        <v>39356</v>
      </c>
      <c r="B49" s="8">
        <f>+('EMAE Serie por sector Base 2004'!B50/'EMAE Serie por sector Base 2004'!B49-1)*100</f>
        <v>3.6729044123716692</v>
      </c>
      <c r="C49" s="8">
        <f>+('EMAE Serie por sector Base 2004'!C50/'EMAE Serie por sector Base 2004'!C49-1)*100</f>
        <v>-16.574377171242471</v>
      </c>
      <c r="D49" s="8">
        <f>+('EMAE Serie por sector Base 2004'!D50/'EMAE Serie por sector Base 2004'!D49-1)*100</f>
        <v>1.2840438012895472</v>
      </c>
      <c r="E49" s="8">
        <f>+('EMAE Serie por sector Base 2004'!E50/'EMAE Serie por sector Base 2004'!E49-1)*100</f>
        <v>5.8553488699165657</v>
      </c>
      <c r="F49" s="8">
        <f>+('EMAE Serie por sector Base 2004'!F50/'EMAE Serie por sector Base 2004'!F49-1)*100</f>
        <v>-0.26492975889720327</v>
      </c>
      <c r="G49" s="18">
        <f>+('EMAE Serie por sector Base 2004'!G50/'EMAE Serie por sector Base 2004'!G49-1)*100</f>
        <v>-1.304583256066838</v>
      </c>
      <c r="H49" s="8">
        <f>+('EMAE Serie por sector Base 2004'!H50/'EMAE Serie por sector Base 2004'!H49-1)*100</f>
        <v>5.6438270152516568</v>
      </c>
      <c r="I49" s="8">
        <f>+('EMAE Serie por sector Base 2004'!I50/'EMAE Serie por sector Base 2004'!I49-1)*100</f>
        <v>2.9332869918632154</v>
      </c>
      <c r="J49" s="8">
        <f>+('EMAE Serie por sector Base 2004'!J50/'EMAE Serie por sector Base 2004'!J49-1)*100</f>
        <v>3.5900954736385104</v>
      </c>
      <c r="K49" s="8">
        <f>+('EMAE Serie por sector Base 2004'!K50/'EMAE Serie por sector Base 2004'!K49-1)*100</f>
        <v>2.9172014562093063</v>
      </c>
      <c r="L49" s="8">
        <f>+('EMAE Serie por sector Base 2004'!L50/'EMAE Serie por sector Base 2004'!L49-1)*100</f>
        <v>2.2810910731958955</v>
      </c>
      <c r="M49" s="8">
        <f>+('EMAE Serie por sector Base 2004'!M50/'EMAE Serie por sector Base 2004'!M49-1)*100</f>
        <v>0.32118272782339918</v>
      </c>
      <c r="N49" s="8">
        <f>+('EMAE Serie por sector Base 2004'!N50/'EMAE Serie por sector Base 2004'!N49-1)*100</f>
        <v>0.15155665285697673</v>
      </c>
      <c r="O49" s="8">
        <f>+('EMAE Serie por sector Base 2004'!O50/'EMAE Serie por sector Base 2004'!O49-1)*100</f>
        <v>-2.151770798138164</v>
      </c>
      <c r="P49" s="8">
        <f>+('EMAE Serie por sector Base 2004'!P50/'EMAE Serie por sector Base 2004'!P49-1)*100</f>
        <v>-1.5094835325274669</v>
      </c>
      <c r="Q49" s="8">
        <f>+('EMAE Serie por sector Base 2004'!Q50/'EMAE Serie por sector Base 2004'!Q49-1)*100</f>
        <v>8.2605539761347444</v>
      </c>
    </row>
    <row r="50" spans="1:17" x14ac:dyDescent="0.25">
      <c r="A50" s="7">
        <v>39387</v>
      </c>
      <c r="B50" s="8">
        <f>+('EMAE Serie por sector Base 2004'!B51/'EMAE Serie por sector Base 2004'!B50-1)*100</f>
        <v>25.832340767284844</v>
      </c>
      <c r="C50" s="8">
        <f>+('EMAE Serie por sector Base 2004'!C51/'EMAE Serie por sector Base 2004'!C50-1)*100</f>
        <v>-20.901456889614945</v>
      </c>
      <c r="D50" s="8">
        <f>+('EMAE Serie por sector Base 2004'!D51/'EMAE Serie por sector Base 2004'!D50-1)*100</f>
        <v>-6.9132699456911801</v>
      </c>
      <c r="E50" s="8">
        <f>+('EMAE Serie por sector Base 2004'!E51/'EMAE Serie por sector Base 2004'!E50-1)*100</f>
        <v>-1.5465676859830468</v>
      </c>
      <c r="F50" s="8">
        <f>+('EMAE Serie por sector Base 2004'!F51/'EMAE Serie por sector Base 2004'!F50-1)*100</f>
        <v>-1.1766880361153365</v>
      </c>
      <c r="G50" s="18">
        <f>+('EMAE Serie por sector Base 2004'!G51/'EMAE Serie por sector Base 2004'!G50-1)*100</f>
        <v>0.32848563949254839</v>
      </c>
      <c r="H50" s="8">
        <f>+('EMAE Serie por sector Base 2004'!H51/'EMAE Serie por sector Base 2004'!H50-1)*100</f>
        <v>0.69714081093597002</v>
      </c>
      <c r="I50" s="8">
        <f>+('EMAE Serie por sector Base 2004'!I51/'EMAE Serie por sector Base 2004'!I50-1)*100</f>
        <v>2.5286109318793049</v>
      </c>
      <c r="J50" s="8">
        <f>+('EMAE Serie por sector Base 2004'!J51/'EMAE Serie por sector Base 2004'!J50-1)*100</f>
        <v>-0.11379705444392041</v>
      </c>
      <c r="K50" s="8">
        <f>+('EMAE Serie por sector Base 2004'!K51/'EMAE Serie por sector Base 2004'!K50-1)*100</f>
        <v>0.22504507677172381</v>
      </c>
      <c r="L50" s="8">
        <f>+('EMAE Serie por sector Base 2004'!L51/'EMAE Serie por sector Base 2004'!L50-1)*100</f>
        <v>0.46734139207726955</v>
      </c>
      <c r="M50" s="8">
        <f>+('EMAE Serie por sector Base 2004'!M51/'EMAE Serie por sector Base 2004'!M50-1)*100</f>
        <v>2.1409886898681174</v>
      </c>
      <c r="N50" s="8">
        <f>+('EMAE Serie por sector Base 2004'!N51/'EMAE Serie por sector Base 2004'!N50-1)*100</f>
        <v>2.4769564939720601</v>
      </c>
      <c r="O50" s="8">
        <f>+('EMAE Serie por sector Base 2004'!O51/'EMAE Serie por sector Base 2004'!O50-1)*100</f>
        <v>1.5106109506857202E-2</v>
      </c>
      <c r="P50" s="8">
        <f>+('EMAE Serie por sector Base 2004'!P51/'EMAE Serie por sector Base 2004'!P50-1)*100</f>
        <v>4.3946223936353057E-2</v>
      </c>
      <c r="Q50" s="8">
        <f>+('EMAE Serie por sector Base 2004'!Q51/'EMAE Serie por sector Base 2004'!Q50-1)*100</f>
        <v>1.3326069218090542</v>
      </c>
    </row>
    <row r="51" spans="1:17" x14ac:dyDescent="0.25">
      <c r="A51" s="7">
        <v>39417</v>
      </c>
      <c r="B51" s="8">
        <f>+('EMAE Serie por sector Base 2004'!B52/'EMAE Serie por sector Base 2004'!B51-1)*100</f>
        <v>14.196414630578747</v>
      </c>
      <c r="C51" s="8">
        <f>+('EMAE Serie por sector Base 2004'!C52/'EMAE Serie por sector Base 2004'!C51-1)*100</f>
        <v>29.060695797520395</v>
      </c>
      <c r="D51" s="8">
        <f>+('EMAE Serie por sector Base 2004'!D52/'EMAE Serie por sector Base 2004'!D51-1)*100</f>
        <v>7.3894338343653443</v>
      </c>
      <c r="E51" s="8">
        <f>+('EMAE Serie por sector Base 2004'!E52/'EMAE Serie por sector Base 2004'!E51-1)*100</f>
        <v>-4.2355000671691956</v>
      </c>
      <c r="F51" s="8">
        <f>+('EMAE Serie por sector Base 2004'!F52/'EMAE Serie por sector Base 2004'!F51-1)*100</f>
        <v>8.7993101610498226</v>
      </c>
      <c r="G51" s="18">
        <f>+('EMAE Serie por sector Base 2004'!G52/'EMAE Serie por sector Base 2004'!G51-1)*100</f>
        <v>-3.3662051664027359</v>
      </c>
      <c r="H51" s="8">
        <f>+('EMAE Serie por sector Base 2004'!H52/'EMAE Serie por sector Base 2004'!H51-1)*100</f>
        <v>-9.1394833912507458</v>
      </c>
      <c r="I51" s="8">
        <f>+('EMAE Serie por sector Base 2004'!I52/'EMAE Serie por sector Base 2004'!I51-1)*100</f>
        <v>5.3045552792974071E-2</v>
      </c>
      <c r="J51" s="8">
        <f>+('EMAE Serie por sector Base 2004'!J52/'EMAE Serie por sector Base 2004'!J51-1)*100</f>
        <v>1.0077911975379328</v>
      </c>
      <c r="K51" s="8">
        <f>+('EMAE Serie por sector Base 2004'!K52/'EMAE Serie por sector Base 2004'!K51-1)*100</f>
        <v>2.6884913547517542</v>
      </c>
      <c r="L51" s="8">
        <f>+('EMAE Serie por sector Base 2004'!L52/'EMAE Serie por sector Base 2004'!L51-1)*100</f>
        <v>-0.89149739003931971</v>
      </c>
      <c r="M51" s="8">
        <f>+('EMAE Serie por sector Base 2004'!M52/'EMAE Serie por sector Base 2004'!M51-1)*100</f>
        <v>0.57124999087887485</v>
      </c>
      <c r="N51" s="8">
        <f>+('EMAE Serie por sector Base 2004'!N52/'EMAE Serie por sector Base 2004'!N51-1)*100</f>
        <v>-0.38620890693000787</v>
      </c>
      <c r="O51" s="8">
        <f>+('EMAE Serie por sector Base 2004'!O52/'EMAE Serie por sector Base 2004'!O51-1)*100</f>
        <v>-2.300443827062959</v>
      </c>
      <c r="P51" s="8">
        <f>+('EMAE Serie por sector Base 2004'!P52/'EMAE Serie por sector Base 2004'!P51-1)*100</f>
        <v>1.2687093633987789</v>
      </c>
      <c r="Q51" s="8">
        <f>+('EMAE Serie por sector Base 2004'!Q52/'EMAE Serie por sector Base 2004'!Q51-1)*100</f>
        <v>2.053873042626897</v>
      </c>
    </row>
    <row r="52" spans="1:17" x14ac:dyDescent="0.25">
      <c r="A52" s="7">
        <v>39448</v>
      </c>
      <c r="B52" s="8">
        <f>+('EMAE Serie por sector Base 2004'!B53/'EMAE Serie por sector Base 2004'!B52-1)*100</f>
        <v>-30.668865287398127</v>
      </c>
      <c r="C52" s="8">
        <f>+('EMAE Serie por sector Base 2004'!C53/'EMAE Serie por sector Base 2004'!C52-1)*100</f>
        <v>-50.221672657154784</v>
      </c>
      <c r="D52" s="8">
        <f>+('EMAE Serie por sector Base 2004'!D53/'EMAE Serie por sector Base 2004'!D52-1)*100</f>
        <v>-2.8896265537653565</v>
      </c>
      <c r="E52" s="8">
        <f>+('EMAE Serie por sector Base 2004'!E53/'EMAE Serie por sector Base 2004'!E52-1)*100</f>
        <v>-6.8663624632246627</v>
      </c>
      <c r="F52" s="8">
        <f>+('EMAE Serie por sector Base 2004'!F53/'EMAE Serie por sector Base 2004'!F52-1)*100</f>
        <v>4.5784277886538938</v>
      </c>
      <c r="G52" s="18">
        <f>+('EMAE Serie por sector Base 2004'!G53/'EMAE Serie por sector Base 2004'!G52-1)*100</f>
        <v>6.8793608643539894</v>
      </c>
      <c r="H52" s="8">
        <f>+('EMAE Serie por sector Base 2004'!H53/'EMAE Serie por sector Base 2004'!H52-1)*100</f>
        <v>3.0576149107744754</v>
      </c>
      <c r="I52" s="8">
        <f>+('EMAE Serie por sector Base 2004'!I53/'EMAE Serie por sector Base 2004'!I52-1)*100</f>
        <v>8.0224063678732804</v>
      </c>
      <c r="J52" s="8">
        <f>+('EMAE Serie por sector Base 2004'!J53/'EMAE Serie por sector Base 2004'!J52-1)*100</f>
        <v>1.2414532864358785</v>
      </c>
      <c r="K52" s="8">
        <f>+('EMAE Serie por sector Base 2004'!K53/'EMAE Serie por sector Base 2004'!K52-1)*100</f>
        <v>3.3318955331048672</v>
      </c>
      <c r="L52" s="8">
        <f>+('EMAE Serie por sector Base 2004'!L53/'EMAE Serie por sector Base 2004'!L52-1)*100</f>
        <v>-4.2207815090733352</v>
      </c>
      <c r="M52" s="8">
        <f>+('EMAE Serie por sector Base 2004'!M53/'EMAE Serie por sector Base 2004'!M52-1)*100</f>
        <v>-4.3839856045930876</v>
      </c>
      <c r="N52" s="8">
        <f>+('EMAE Serie por sector Base 2004'!N53/'EMAE Serie por sector Base 2004'!N52-1)*100</f>
        <v>-6.5038856255237976</v>
      </c>
      <c r="O52" s="8">
        <f>+('EMAE Serie por sector Base 2004'!O53/'EMAE Serie por sector Base 2004'!O52-1)*100</f>
        <v>5.544519936930592</v>
      </c>
      <c r="P52" s="8">
        <f>+('EMAE Serie por sector Base 2004'!P53/'EMAE Serie por sector Base 2004'!P52-1)*100</f>
        <v>5.0178370327312871</v>
      </c>
      <c r="Q52" s="8">
        <f>+('EMAE Serie por sector Base 2004'!Q53/'EMAE Serie por sector Base 2004'!Q52-1)*100</f>
        <v>4.8147883029612037</v>
      </c>
    </row>
    <row r="53" spans="1:17" x14ac:dyDescent="0.25">
      <c r="A53" s="7">
        <v>39479</v>
      </c>
      <c r="B53" s="8">
        <f>+('EMAE Serie por sector Base 2004'!B54/'EMAE Serie por sector Base 2004'!B53-1)*100</f>
        <v>3.3191170102658152</v>
      </c>
      <c r="C53" s="8">
        <f>+('EMAE Serie por sector Base 2004'!C54/'EMAE Serie por sector Base 2004'!C53-1)*100</f>
        <v>72.660377564201582</v>
      </c>
      <c r="D53" s="8">
        <f>+('EMAE Serie por sector Base 2004'!D54/'EMAE Serie por sector Base 2004'!D53-1)*100</f>
        <v>-3.7998965811758767</v>
      </c>
      <c r="E53" s="8">
        <f>+('EMAE Serie por sector Base 2004'!E54/'EMAE Serie por sector Base 2004'!E53-1)*100</f>
        <v>-2.2854077600859224</v>
      </c>
      <c r="F53" s="8">
        <f>+('EMAE Serie por sector Base 2004'!F54/'EMAE Serie por sector Base 2004'!F53-1)*100</f>
        <v>-5.1940625049440525</v>
      </c>
      <c r="G53" s="18">
        <f>+('EMAE Serie por sector Base 2004'!G54/'EMAE Serie por sector Base 2004'!G53-1)*100</f>
        <v>1.8336365189321135</v>
      </c>
      <c r="H53" s="8">
        <f>+('EMAE Serie por sector Base 2004'!H54/'EMAE Serie por sector Base 2004'!H53-1)*100</f>
        <v>-1.8511572627169071</v>
      </c>
      <c r="I53" s="8">
        <f>+('EMAE Serie por sector Base 2004'!I54/'EMAE Serie por sector Base 2004'!I53-1)*100</f>
        <v>-3.6382805798890416</v>
      </c>
      <c r="J53" s="8">
        <f>+('EMAE Serie por sector Base 2004'!J54/'EMAE Serie por sector Base 2004'!J53-1)*100</f>
        <v>-3.9426584590176783</v>
      </c>
      <c r="K53" s="8">
        <f>+('EMAE Serie por sector Base 2004'!K54/'EMAE Serie por sector Base 2004'!K53-1)*100</f>
        <v>-4.204761254181677</v>
      </c>
      <c r="L53" s="8">
        <f>+('EMAE Serie por sector Base 2004'!L54/'EMAE Serie por sector Base 2004'!L53-1)*100</f>
        <v>2.7917448489811036</v>
      </c>
      <c r="M53" s="8">
        <f>+('EMAE Serie por sector Base 2004'!M54/'EMAE Serie por sector Base 2004'!M53-1)*100</f>
        <v>2.8703529919487547</v>
      </c>
      <c r="N53" s="8">
        <f>+('EMAE Serie por sector Base 2004'!N54/'EMAE Serie por sector Base 2004'!N53-1)*100</f>
        <v>3.4142649417078896</v>
      </c>
      <c r="O53" s="8">
        <f>+('EMAE Serie por sector Base 2004'!O54/'EMAE Serie por sector Base 2004'!O53-1)*100</f>
        <v>-5.6843492680287984</v>
      </c>
      <c r="P53" s="8">
        <f>+('EMAE Serie por sector Base 2004'!P54/'EMAE Serie por sector Base 2004'!P53-1)*100</f>
        <v>-0.9528158279161536</v>
      </c>
      <c r="Q53" s="8">
        <f>+('EMAE Serie por sector Base 2004'!Q54/'EMAE Serie por sector Base 2004'!Q53-1)*100</f>
        <v>-10.283214444634414</v>
      </c>
    </row>
    <row r="54" spans="1:17" x14ac:dyDescent="0.25">
      <c r="A54" s="7">
        <v>39508</v>
      </c>
      <c r="B54" s="8">
        <f>+('EMAE Serie por sector Base 2004'!B55/'EMAE Serie por sector Base 2004'!B54-1)*100</f>
        <v>96.542281135353662</v>
      </c>
      <c r="C54" s="8">
        <f>+('EMAE Serie por sector Base 2004'!C55/'EMAE Serie por sector Base 2004'!C54-1)*100</f>
        <v>166.31512616282672</v>
      </c>
      <c r="D54" s="8">
        <f>+('EMAE Serie por sector Base 2004'!D55/'EMAE Serie por sector Base 2004'!D54-1)*100</f>
        <v>6.9048715280321638</v>
      </c>
      <c r="E54" s="8">
        <f>+('EMAE Serie por sector Base 2004'!E55/'EMAE Serie por sector Base 2004'!E54-1)*100</f>
        <v>8.9061237614215916</v>
      </c>
      <c r="F54" s="8">
        <f>+('EMAE Serie por sector Base 2004'!F55/'EMAE Serie por sector Base 2004'!F54-1)*100</f>
        <v>0.85943557302632367</v>
      </c>
      <c r="G54" s="18">
        <f>+('EMAE Serie por sector Base 2004'!G55/'EMAE Serie por sector Base 2004'!G54-1)*100</f>
        <v>0.44617960832245007</v>
      </c>
      <c r="H54" s="8">
        <f>+('EMAE Serie por sector Base 2004'!H55/'EMAE Serie por sector Base 2004'!H54-1)*100</f>
        <v>9.7984847042069454</v>
      </c>
      <c r="I54" s="8">
        <f>+('EMAE Serie por sector Base 2004'!I55/'EMAE Serie por sector Base 2004'!I54-1)*100</f>
        <v>-3.2025471393115179</v>
      </c>
      <c r="J54" s="8">
        <f>+('EMAE Serie por sector Base 2004'!J55/'EMAE Serie por sector Base 2004'!J54-1)*100</f>
        <v>2.7888672913265689</v>
      </c>
      <c r="K54" s="8">
        <f>+('EMAE Serie por sector Base 2004'!K55/'EMAE Serie por sector Base 2004'!K54-1)*100</f>
        <v>-1.264942498403987</v>
      </c>
      <c r="L54" s="8">
        <f>+('EMAE Serie por sector Base 2004'!L55/'EMAE Serie por sector Base 2004'!L54-1)*100</f>
        <v>3.9633485557377668E-2</v>
      </c>
      <c r="M54" s="8">
        <f>+('EMAE Serie por sector Base 2004'!M55/'EMAE Serie por sector Base 2004'!M54-1)*100</f>
        <v>0.13065820620039581</v>
      </c>
      <c r="N54" s="8">
        <f>+('EMAE Serie por sector Base 2004'!N55/'EMAE Serie por sector Base 2004'!N54-1)*100</f>
        <v>0.26341425640463711</v>
      </c>
      <c r="O54" s="8">
        <f>+('EMAE Serie por sector Base 2004'!O55/'EMAE Serie por sector Base 2004'!O54-1)*100</f>
        <v>7.8957586114722922</v>
      </c>
      <c r="P54" s="8">
        <f>+('EMAE Serie por sector Base 2004'!P55/'EMAE Serie por sector Base 2004'!P54-1)*100</f>
        <v>0.20042821142720602</v>
      </c>
      <c r="Q54" s="8">
        <f>+('EMAE Serie por sector Base 2004'!Q55/'EMAE Serie por sector Base 2004'!Q54-1)*100</f>
        <v>-2.68758580880325</v>
      </c>
    </row>
    <row r="55" spans="1:17" x14ac:dyDescent="0.25">
      <c r="A55" s="7">
        <v>39539</v>
      </c>
      <c r="B55" s="8">
        <f>+('EMAE Serie por sector Base 2004'!B56/'EMAE Serie por sector Base 2004'!B55-1)*100</f>
        <v>63.146868462659</v>
      </c>
      <c r="C55" s="8">
        <f>+('EMAE Serie por sector Base 2004'!C56/'EMAE Serie por sector Base 2004'!C55-1)*100</f>
        <v>52.758463335797721</v>
      </c>
      <c r="D55" s="8">
        <f>+('EMAE Serie por sector Base 2004'!D56/'EMAE Serie por sector Base 2004'!D55-1)*100</f>
        <v>-3.6513599720395251</v>
      </c>
      <c r="E55" s="8">
        <f>+('EMAE Serie por sector Base 2004'!E56/'EMAE Serie por sector Base 2004'!E55-1)*100</f>
        <v>5.8998967870884877</v>
      </c>
      <c r="F55" s="8">
        <f>+('EMAE Serie por sector Base 2004'!F56/'EMAE Serie por sector Base 2004'!F55-1)*100</f>
        <v>-4.3827005824798038</v>
      </c>
      <c r="G55" s="18">
        <f>+('EMAE Serie por sector Base 2004'!G56/'EMAE Serie por sector Base 2004'!G55-1)*100</f>
        <v>-1.7283165993782434</v>
      </c>
      <c r="H55" s="8">
        <f>+('EMAE Serie por sector Base 2004'!H56/'EMAE Serie por sector Base 2004'!H55-1)*100</f>
        <v>5.7443520479872889</v>
      </c>
      <c r="I55" s="8">
        <f>+('EMAE Serie por sector Base 2004'!I56/'EMAE Serie por sector Base 2004'!I55-1)*100</f>
        <v>-6.9024063018907178</v>
      </c>
      <c r="J55" s="8">
        <f>+('EMAE Serie por sector Base 2004'!J56/'EMAE Serie por sector Base 2004'!J55-1)*100</f>
        <v>5.6048336514412433</v>
      </c>
      <c r="K55" s="8">
        <f>+('EMAE Serie por sector Base 2004'!K56/'EMAE Serie por sector Base 2004'!K55-1)*100</f>
        <v>3.3174247204293739</v>
      </c>
      <c r="L55" s="8">
        <f>+('EMAE Serie por sector Base 2004'!L56/'EMAE Serie por sector Base 2004'!L55-1)*100</f>
        <v>3.6516066387323631</v>
      </c>
      <c r="M55" s="8">
        <f>+('EMAE Serie por sector Base 2004'!M56/'EMAE Serie por sector Base 2004'!M55-1)*100</f>
        <v>0.68076034388959705</v>
      </c>
      <c r="N55" s="8">
        <f>+('EMAE Serie por sector Base 2004'!N56/'EMAE Serie por sector Base 2004'!N55-1)*100</f>
        <v>1.9430078174308418</v>
      </c>
      <c r="O55" s="8">
        <f>+('EMAE Serie por sector Base 2004'!O56/'EMAE Serie por sector Base 2004'!O55-1)*100</f>
        <v>5.1514144673509898</v>
      </c>
      <c r="P55" s="8">
        <f>+('EMAE Serie por sector Base 2004'!P56/'EMAE Serie por sector Base 2004'!P55-1)*100</f>
        <v>1.2623671235442613</v>
      </c>
      <c r="Q55" s="8">
        <f>+('EMAE Serie por sector Base 2004'!Q56/'EMAE Serie por sector Base 2004'!Q55-1)*100</f>
        <v>11.754115789574993</v>
      </c>
    </row>
    <row r="56" spans="1:17" x14ac:dyDescent="0.25">
      <c r="A56" s="7">
        <v>39569</v>
      </c>
      <c r="B56" s="8">
        <f>+('EMAE Serie por sector Base 2004'!B57/'EMAE Serie por sector Base 2004'!B56-1)*100</f>
        <v>46.078283155446044</v>
      </c>
      <c r="C56" s="8">
        <f>+('EMAE Serie por sector Base 2004'!C57/'EMAE Serie por sector Base 2004'!C56-1)*100</f>
        <v>15.261719189040823</v>
      </c>
      <c r="D56" s="8">
        <f>+('EMAE Serie por sector Base 2004'!D57/'EMAE Serie por sector Base 2004'!D56-1)*100</f>
        <v>-9.5782848405443932</v>
      </c>
      <c r="E56" s="8">
        <f>+('EMAE Serie por sector Base 2004'!E57/'EMAE Serie por sector Base 2004'!E56-1)*100</f>
        <v>0.12622609872807722</v>
      </c>
      <c r="F56" s="8">
        <f>+('EMAE Serie por sector Base 2004'!F57/'EMAE Serie por sector Base 2004'!F56-1)*100</f>
        <v>2.8721749427302212</v>
      </c>
      <c r="G56" s="18">
        <f>+('EMAE Serie por sector Base 2004'!G57/'EMAE Serie por sector Base 2004'!G56-1)*100</f>
        <v>0.27893195084136568</v>
      </c>
      <c r="H56" s="8">
        <f>+('EMAE Serie por sector Base 2004'!H57/'EMAE Serie por sector Base 2004'!H56-1)*100</f>
        <v>-2.0057104794171998</v>
      </c>
      <c r="I56" s="8">
        <f>+('EMAE Serie por sector Base 2004'!I57/'EMAE Serie por sector Base 2004'!I56-1)*100</f>
        <v>-3.4349773548604356</v>
      </c>
      <c r="J56" s="8">
        <f>+('EMAE Serie por sector Base 2004'!J57/'EMAE Serie por sector Base 2004'!J56-1)*100</f>
        <v>4.502714305545763</v>
      </c>
      <c r="K56" s="8">
        <f>+('EMAE Serie por sector Base 2004'!K57/'EMAE Serie por sector Base 2004'!K56-1)*100</f>
        <v>1.0716976409268053</v>
      </c>
      <c r="L56" s="8">
        <f>+('EMAE Serie por sector Base 2004'!L57/'EMAE Serie por sector Base 2004'!L56-1)*100</f>
        <v>1.4085389310761975</v>
      </c>
      <c r="M56" s="8">
        <f>+('EMAE Serie por sector Base 2004'!M57/'EMAE Serie por sector Base 2004'!M56-1)*100</f>
        <v>0.95392103989886401</v>
      </c>
      <c r="N56" s="8">
        <f>+('EMAE Serie por sector Base 2004'!N57/'EMAE Serie por sector Base 2004'!N56-1)*100</f>
        <v>1.4463888276568193</v>
      </c>
      <c r="O56" s="8">
        <f>+('EMAE Serie por sector Base 2004'!O57/'EMAE Serie por sector Base 2004'!O56-1)*100</f>
        <v>1.9817767480410753</v>
      </c>
      <c r="P56" s="8">
        <f>+('EMAE Serie por sector Base 2004'!P57/'EMAE Serie por sector Base 2004'!P56-1)*100</f>
        <v>2.4338510382148071</v>
      </c>
      <c r="Q56" s="8">
        <f>+('EMAE Serie por sector Base 2004'!Q57/'EMAE Serie por sector Base 2004'!Q56-1)*100</f>
        <v>2.112072520328967</v>
      </c>
    </row>
    <row r="57" spans="1:17" x14ac:dyDescent="0.25">
      <c r="A57" s="7">
        <v>39600</v>
      </c>
      <c r="B57" s="8">
        <f>+('EMAE Serie por sector Base 2004'!B58/'EMAE Serie por sector Base 2004'!B57-1)*100</f>
        <v>-34.148674304329262</v>
      </c>
      <c r="C57" s="8">
        <f>+('EMAE Serie por sector Base 2004'!C58/'EMAE Serie por sector Base 2004'!C57-1)*100</f>
        <v>-18.348424425317067</v>
      </c>
      <c r="D57" s="8">
        <f>+('EMAE Serie por sector Base 2004'!D58/'EMAE Serie por sector Base 2004'!D57-1)*100</f>
        <v>7.828481972964374</v>
      </c>
      <c r="E57" s="8">
        <f>+('EMAE Serie por sector Base 2004'!E58/'EMAE Serie por sector Base 2004'!E57-1)*100</f>
        <v>-6.6578937301483236</v>
      </c>
      <c r="F57" s="8">
        <f>+('EMAE Serie por sector Base 2004'!F58/'EMAE Serie por sector Base 2004'!F57-1)*100</f>
        <v>8.5657820969221365</v>
      </c>
      <c r="G57" s="18">
        <f>+('EMAE Serie por sector Base 2004'!G58/'EMAE Serie por sector Base 2004'!G57-1)*100</f>
        <v>-1.3640567235557066</v>
      </c>
      <c r="H57" s="8">
        <f>+('EMAE Serie por sector Base 2004'!H58/'EMAE Serie por sector Base 2004'!H57-1)*100</f>
        <v>-7.003041736842242</v>
      </c>
      <c r="I57" s="8">
        <f>+('EMAE Serie por sector Base 2004'!I58/'EMAE Serie por sector Base 2004'!I57-1)*100</f>
        <v>-4.6886585583721381</v>
      </c>
      <c r="J57" s="8">
        <f>+('EMAE Serie por sector Base 2004'!J58/'EMAE Serie por sector Base 2004'!J57-1)*100</f>
        <v>-6.7756374861125739</v>
      </c>
      <c r="K57" s="8">
        <f>+('EMAE Serie por sector Base 2004'!K58/'EMAE Serie por sector Base 2004'!K57-1)*100</f>
        <v>-0.64875667902676293</v>
      </c>
      <c r="L57" s="8">
        <f>+('EMAE Serie por sector Base 2004'!L58/'EMAE Serie por sector Base 2004'!L57-1)*100</f>
        <v>-4.3561528420898998E-2</v>
      </c>
      <c r="M57" s="8">
        <f>+('EMAE Serie por sector Base 2004'!M58/'EMAE Serie por sector Base 2004'!M57-1)*100</f>
        <v>1.8700924324543955</v>
      </c>
      <c r="N57" s="8">
        <f>+('EMAE Serie por sector Base 2004'!N58/'EMAE Serie por sector Base 2004'!N57-1)*100</f>
        <v>3.0112935508395777</v>
      </c>
      <c r="O57" s="8">
        <f>+('EMAE Serie por sector Base 2004'!O58/'EMAE Serie por sector Base 2004'!O57-1)*100</f>
        <v>1.3305548560066827</v>
      </c>
      <c r="P57" s="8">
        <f>+('EMAE Serie por sector Base 2004'!P58/'EMAE Serie por sector Base 2004'!P57-1)*100</f>
        <v>1.4881301350549769</v>
      </c>
      <c r="Q57" s="8">
        <f>+('EMAE Serie por sector Base 2004'!Q58/'EMAE Serie por sector Base 2004'!Q57-1)*100</f>
        <v>-6.8393213276423008</v>
      </c>
    </row>
    <row r="58" spans="1:17" x14ac:dyDescent="0.25">
      <c r="A58" s="7">
        <v>39630</v>
      </c>
      <c r="B58" s="8">
        <f>+('EMAE Serie por sector Base 2004'!B59/'EMAE Serie por sector Base 2004'!B58-1)*100</f>
        <v>-47.6162806506956</v>
      </c>
      <c r="C58" s="8">
        <f>+('EMAE Serie por sector Base 2004'!C59/'EMAE Serie por sector Base 2004'!C58-1)*100</f>
        <v>-23.649819336205834</v>
      </c>
      <c r="D58" s="8">
        <f>+('EMAE Serie por sector Base 2004'!D59/'EMAE Serie por sector Base 2004'!D58-1)*100</f>
        <v>5.7178183872353738</v>
      </c>
      <c r="E58" s="8">
        <f>+('EMAE Serie por sector Base 2004'!E59/'EMAE Serie por sector Base 2004'!E58-1)*100</f>
        <v>6.5621765155045031</v>
      </c>
      <c r="F58" s="8">
        <f>+('EMAE Serie por sector Base 2004'!F59/'EMAE Serie por sector Base 2004'!F58-1)*100</f>
        <v>-3.6725672468722492</v>
      </c>
      <c r="G58" s="18">
        <f>+('EMAE Serie por sector Base 2004'!G59/'EMAE Serie por sector Base 2004'!G58-1)*100</f>
        <v>3.4478619706870051</v>
      </c>
      <c r="H58" s="8">
        <f>+('EMAE Serie por sector Base 2004'!H59/'EMAE Serie por sector Base 2004'!H58-1)*100</f>
        <v>6.6518204366653455</v>
      </c>
      <c r="I58" s="8">
        <f>+('EMAE Serie por sector Base 2004'!I59/'EMAE Serie por sector Base 2004'!I58-1)*100</f>
        <v>10.967310884089198</v>
      </c>
      <c r="J58" s="8">
        <f>+('EMAE Serie por sector Base 2004'!J59/'EMAE Serie por sector Base 2004'!J58-1)*100</f>
        <v>1.6044506735980901</v>
      </c>
      <c r="K58" s="8">
        <f>+('EMAE Serie por sector Base 2004'!K59/'EMAE Serie por sector Base 2004'!K58-1)*100</f>
        <v>-2.2514772011122952</v>
      </c>
      <c r="L58" s="8">
        <f>+('EMAE Serie por sector Base 2004'!L59/'EMAE Serie por sector Base 2004'!L58-1)*100</f>
        <v>1.0267497743388976</v>
      </c>
      <c r="M58" s="8">
        <f>+('EMAE Serie por sector Base 2004'!M59/'EMAE Serie por sector Base 2004'!M58-1)*100</f>
        <v>-0.5057394996848763</v>
      </c>
      <c r="N58" s="8">
        <f>+('EMAE Serie por sector Base 2004'!N59/'EMAE Serie por sector Base 2004'!N58-1)*100</f>
        <v>-0.8301844544015391</v>
      </c>
      <c r="O58" s="8">
        <f>+('EMAE Serie por sector Base 2004'!O59/'EMAE Serie por sector Base 2004'!O58-1)*100</f>
        <v>-4.1656431242313214</v>
      </c>
      <c r="P58" s="8">
        <f>+('EMAE Serie por sector Base 2004'!P59/'EMAE Serie por sector Base 2004'!P58-1)*100</f>
        <v>6.2321869779290218</v>
      </c>
      <c r="Q58" s="8">
        <f>+('EMAE Serie por sector Base 2004'!Q59/'EMAE Serie por sector Base 2004'!Q58-1)*100</f>
        <v>4.3225020418684368</v>
      </c>
    </row>
    <row r="59" spans="1:17" x14ac:dyDescent="0.25">
      <c r="A59" s="7">
        <v>39661</v>
      </c>
      <c r="B59" s="8">
        <f>+('EMAE Serie por sector Base 2004'!B60/'EMAE Serie por sector Base 2004'!B59-1)*100</f>
        <v>-36.191664898924081</v>
      </c>
      <c r="C59" s="8">
        <f>+('EMAE Serie por sector Base 2004'!C60/'EMAE Serie por sector Base 2004'!C59-1)*100</f>
        <v>2.3419060297197536</v>
      </c>
      <c r="D59" s="8">
        <f>+('EMAE Serie por sector Base 2004'!D60/'EMAE Serie por sector Base 2004'!D59-1)*100</f>
        <v>1.0515249546935168</v>
      </c>
      <c r="E59" s="8">
        <f>+('EMAE Serie por sector Base 2004'!E60/'EMAE Serie por sector Base 2004'!E59-1)*100</f>
        <v>-1.9438503673923635</v>
      </c>
      <c r="F59" s="8">
        <f>+('EMAE Serie por sector Base 2004'!F60/'EMAE Serie por sector Base 2004'!F59-1)*100</f>
        <v>2.121458791137143</v>
      </c>
      <c r="G59" s="18">
        <f>+('EMAE Serie por sector Base 2004'!G60/'EMAE Serie por sector Base 2004'!G59-1)*100</f>
        <v>-1.6585439205262342</v>
      </c>
      <c r="H59" s="8">
        <f>+('EMAE Serie por sector Base 2004'!H60/'EMAE Serie por sector Base 2004'!H59-1)*100</f>
        <v>-6.1510449544404207</v>
      </c>
      <c r="I59" s="8">
        <f>+('EMAE Serie por sector Base 2004'!I60/'EMAE Serie por sector Base 2004'!I59-1)*100</f>
        <v>0.34921573349915302</v>
      </c>
      <c r="J59" s="8">
        <f>+('EMAE Serie por sector Base 2004'!J60/'EMAE Serie por sector Base 2004'!J59-1)*100</f>
        <v>-1.9604191873825672</v>
      </c>
      <c r="K59" s="8">
        <f>+('EMAE Serie por sector Base 2004'!K60/'EMAE Serie por sector Base 2004'!K59-1)*100</f>
        <v>5.6457417581381231</v>
      </c>
      <c r="L59" s="8">
        <f>+('EMAE Serie por sector Base 2004'!L60/'EMAE Serie por sector Base 2004'!L59-1)*100</f>
        <v>-2.2067771173922668</v>
      </c>
      <c r="M59" s="8">
        <f>+('EMAE Serie por sector Base 2004'!M60/'EMAE Serie por sector Base 2004'!M59-1)*100</f>
        <v>0.41206606534036627</v>
      </c>
      <c r="N59" s="8">
        <f>+('EMAE Serie por sector Base 2004'!N60/'EMAE Serie por sector Base 2004'!N59-1)*100</f>
        <v>0.56620454943681064</v>
      </c>
      <c r="O59" s="8">
        <f>+('EMAE Serie por sector Base 2004'!O60/'EMAE Serie por sector Base 2004'!O59-1)*100</f>
        <v>2.389850435269425</v>
      </c>
      <c r="P59" s="8">
        <f>+('EMAE Serie por sector Base 2004'!P60/'EMAE Serie por sector Base 2004'!P59-1)*100</f>
        <v>-4.4390290471452936</v>
      </c>
      <c r="Q59" s="8">
        <f>+('EMAE Serie por sector Base 2004'!Q60/'EMAE Serie por sector Base 2004'!Q59-1)*100</f>
        <v>-0.69283591139880363</v>
      </c>
    </row>
    <row r="60" spans="1:17" x14ac:dyDescent="0.25">
      <c r="A60" s="7">
        <v>39692</v>
      </c>
      <c r="B60" s="8">
        <f>+('EMAE Serie por sector Base 2004'!B61/'EMAE Serie por sector Base 2004'!B60-1)*100</f>
        <v>-5.1578380420808756</v>
      </c>
      <c r="C60" s="8">
        <f>+('EMAE Serie por sector Base 2004'!C61/'EMAE Serie por sector Base 2004'!C60-1)*100</f>
        <v>-50.754573758261834</v>
      </c>
      <c r="D60" s="8">
        <f>+('EMAE Serie por sector Base 2004'!D61/'EMAE Serie por sector Base 2004'!D60-1)*100</f>
        <v>-2.1952010123353349</v>
      </c>
      <c r="E60" s="8">
        <f>+('EMAE Serie por sector Base 2004'!E61/'EMAE Serie por sector Base 2004'!E60-1)*100</f>
        <v>4.9838764822320414</v>
      </c>
      <c r="F60" s="8">
        <f>+('EMAE Serie por sector Base 2004'!F61/'EMAE Serie por sector Base 2004'!F60-1)*100</f>
        <v>-4.9218002465432509</v>
      </c>
      <c r="G60" s="18">
        <f>+('EMAE Serie por sector Base 2004'!G61/'EMAE Serie por sector Base 2004'!G60-1)*100</f>
        <v>0.25104102991224675</v>
      </c>
      <c r="H60" s="8">
        <f>+('EMAE Serie por sector Base 2004'!H61/'EMAE Serie por sector Base 2004'!H60-1)*100</f>
        <v>3.8944422840448079</v>
      </c>
      <c r="I60" s="8">
        <f>+('EMAE Serie por sector Base 2004'!I61/'EMAE Serie por sector Base 2004'!I60-1)*100</f>
        <v>-0.70978194997575184</v>
      </c>
      <c r="J60" s="8">
        <f>+('EMAE Serie por sector Base 2004'!J61/'EMAE Serie por sector Base 2004'!J60-1)*100</f>
        <v>-0.25877159497781355</v>
      </c>
      <c r="K60" s="8">
        <f>+('EMAE Serie por sector Base 2004'!K61/'EMAE Serie por sector Base 2004'!K60-1)*100</f>
        <v>-2.8769916796264172</v>
      </c>
      <c r="L60" s="8">
        <f>+('EMAE Serie por sector Base 2004'!L61/'EMAE Serie por sector Base 2004'!L60-1)*100</f>
        <v>1.0531635311311405</v>
      </c>
      <c r="M60" s="8">
        <f>+('EMAE Serie por sector Base 2004'!M61/'EMAE Serie por sector Base 2004'!M60-1)*100</f>
        <v>0.4205528384650048</v>
      </c>
      <c r="N60" s="8">
        <f>+('EMAE Serie por sector Base 2004'!N61/'EMAE Serie por sector Base 2004'!N60-1)*100</f>
        <v>0.40705897020956172</v>
      </c>
      <c r="O60" s="8">
        <f>+('EMAE Serie por sector Base 2004'!O61/'EMAE Serie por sector Base 2004'!O60-1)*100</f>
        <v>-1.4881148255806442</v>
      </c>
      <c r="P60" s="8">
        <f>+('EMAE Serie por sector Base 2004'!P61/'EMAE Serie por sector Base 2004'!P60-1)*100</f>
        <v>-5.5503073651724355</v>
      </c>
      <c r="Q60" s="8">
        <f>+('EMAE Serie por sector Base 2004'!Q61/'EMAE Serie por sector Base 2004'!Q60-1)*100</f>
        <v>-0.35731597664073744</v>
      </c>
    </row>
    <row r="61" spans="1:17" x14ac:dyDescent="0.25">
      <c r="A61" s="7">
        <v>39722</v>
      </c>
      <c r="B61" s="8">
        <f>+('EMAE Serie por sector Base 2004'!B62/'EMAE Serie por sector Base 2004'!B61-1)*100</f>
        <v>-0.99576732678630098</v>
      </c>
      <c r="C61" s="8">
        <f>+('EMAE Serie por sector Base 2004'!C62/'EMAE Serie por sector Base 2004'!C61-1)*100</f>
        <v>23.84336699326348</v>
      </c>
      <c r="D61" s="8">
        <f>+('EMAE Serie por sector Base 2004'!D62/'EMAE Serie por sector Base 2004'!D61-1)*100</f>
        <v>2.3915712276787238</v>
      </c>
      <c r="E61" s="8">
        <f>+('EMAE Serie por sector Base 2004'!E62/'EMAE Serie por sector Base 2004'!E61-1)*100</f>
        <v>-2.559107422155471</v>
      </c>
      <c r="F61" s="8">
        <f>+('EMAE Serie por sector Base 2004'!F62/'EMAE Serie por sector Base 2004'!F61-1)*100</f>
        <v>-6.0342209068137365</v>
      </c>
      <c r="G61" s="18">
        <f>+('EMAE Serie por sector Base 2004'!G62/'EMAE Serie por sector Base 2004'!G61-1)*100</f>
        <v>-7.8055523194668686</v>
      </c>
      <c r="H61" s="8">
        <f>+('EMAE Serie por sector Base 2004'!H62/'EMAE Serie por sector Base 2004'!H61-1)*100</f>
        <v>-2.334090198885086</v>
      </c>
      <c r="I61" s="8">
        <f>+('EMAE Serie por sector Base 2004'!I62/'EMAE Serie por sector Base 2004'!I61-1)*100</f>
        <v>-0.43166349243305424</v>
      </c>
      <c r="J61" s="8">
        <f>+('EMAE Serie por sector Base 2004'!J62/'EMAE Serie por sector Base 2004'!J61-1)*100</f>
        <v>-2.0646330195250862E-2</v>
      </c>
      <c r="K61" s="8">
        <f>+('EMAE Serie por sector Base 2004'!K62/'EMAE Serie por sector Base 2004'!K61-1)*100</f>
        <v>4.317217638960047</v>
      </c>
      <c r="L61" s="8">
        <f>+('EMAE Serie por sector Base 2004'!L62/'EMAE Serie por sector Base 2004'!L61-1)*100</f>
        <v>0.47182555041727081</v>
      </c>
      <c r="M61" s="8">
        <f>+('EMAE Serie por sector Base 2004'!M62/'EMAE Serie por sector Base 2004'!M61-1)*100</f>
        <v>-0.58928465990910617</v>
      </c>
      <c r="N61" s="8">
        <f>+('EMAE Serie por sector Base 2004'!N62/'EMAE Serie por sector Base 2004'!N61-1)*100</f>
        <v>-1.9437422783641356E-2</v>
      </c>
      <c r="O61" s="8">
        <f>+('EMAE Serie por sector Base 2004'!O62/'EMAE Serie por sector Base 2004'!O61-1)*100</f>
        <v>-4.2315122461802579</v>
      </c>
      <c r="P61" s="8">
        <f>+('EMAE Serie por sector Base 2004'!P62/'EMAE Serie por sector Base 2004'!P61-1)*100</f>
        <v>0.52072827237690245</v>
      </c>
      <c r="Q61" s="8">
        <f>+('EMAE Serie por sector Base 2004'!Q62/'EMAE Serie por sector Base 2004'!Q61-1)*100</f>
        <v>-1.8392680094722946</v>
      </c>
    </row>
    <row r="62" spans="1:17" x14ac:dyDescent="0.25">
      <c r="A62" s="7">
        <v>39753</v>
      </c>
      <c r="B62" s="8">
        <f>+('EMAE Serie por sector Base 2004'!B63/'EMAE Serie por sector Base 2004'!B62-1)*100</f>
        <v>20.649630175475451</v>
      </c>
      <c r="C62" s="8">
        <f>+('EMAE Serie por sector Base 2004'!C63/'EMAE Serie por sector Base 2004'!C62-1)*100</f>
        <v>-42.011089570840895</v>
      </c>
      <c r="D62" s="8">
        <f>+('EMAE Serie por sector Base 2004'!D63/'EMAE Serie por sector Base 2004'!D62-1)*100</f>
        <v>-2.0957002239884059</v>
      </c>
      <c r="E62" s="8">
        <f>+('EMAE Serie por sector Base 2004'!E63/'EMAE Serie por sector Base 2004'!E62-1)*100</f>
        <v>-8.0732665154617305</v>
      </c>
      <c r="F62" s="8">
        <f>+('EMAE Serie por sector Base 2004'!F63/'EMAE Serie por sector Base 2004'!F62-1)*100</f>
        <v>4.6754072481042463</v>
      </c>
      <c r="G62" s="18">
        <f>+('EMAE Serie por sector Base 2004'!G63/'EMAE Serie por sector Base 2004'!G62-1)*100</f>
        <v>-1.5091623598906811</v>
      </c>
      <c r="H62" s="8">
        <f>+('EMAE Serie por sector Base 2004'!H63/'EMAE Serie por sector Base 2004'!H62-1)*100</f>
        <v>-8.2259096518827572</v>
      </c>
      <c r="I62" s="8">
        <f>+('EMAE Serie por sector Base 2004'!I63/'EMAE Serie por sector Base 2004'!I62-1)*100</f>
        <v>-0.81668069370267604</v>
      </c>
      <c r="J62" s="8">
        <f>+('EMAE Serie por sector Base 2004'!J63/'EMAE Serie por sector Base 2004'!J62-1)*100</f>
        <v>-3.2219545941452155</v>
      </c>
      <c r="K62" s="8">
        <f>+('EMAE Serie por sector Base 2004'!K63/'EMAE Serie por sector Base 2004'!K62-1)*100</f>
        <v>-5.032312990513077</v>
      </c>
      <c r="L62" s="8">
        <f>+('EMAE Serie por sector Base 2004'!L63/'EMAE Serie por sector Base 2004'!L62-1)*100</f>
        <v>-1.1695517187851001</v>
      </c>
      <c r="M62" s="8">
        <f>+('EMAE Serie por sector Base 2004'!M63/'EMAE Serie por sector Base 2004'!M62-1)*100</f>
        <v>0.66566755346180173</v>
      </c>
      <c r="N62" s="8">
        <f>+('EMAE Serie por sector Base 2004'!N63/'EMAE Serie por sector Base 2004'!N62-1)*100</f>
        <v>0.36709064117272927</v>
      </c>
      <c r="O62" s="8">
        <f>+('EMAE Serie por sector Base 2004'!O63/'EMAE Serie por sector Base 2004'!O62-1)*100</f>
        <v>0.37958474390396013</v>
      </c>
      <c r="P62" s="8">
        <f>+('EMAE Serie por sector Base 2004'!P63/'EMAE Serie por sector Base 2004'!P62-1)*100</f>
        <v>-4.0389386431945233</v>
      </c>
      <c r="Q62" s="8">
        <f>+('EMAE Serie por sector Base 2004'!Q63/'EMAE Serie por sector Base 2004'!Q62-1)*100</f>
        <v>-6.4286053994573429</v>
      </c>
    </row>
    <row r="63" spans="1:17" x14ac:dyDescent="0.25">
      <c r="A63" s="7">
        <v>39783</v>
      </c>
      <c r="B63" s="8">
        <f>+('EMAE Serie por sector Base 2004'!B64/'EMAE Serie por sector Base 2004'!B63-1)*100</f>
        <v>-1.0302327100381037</v>
      </c>
      <c r="C63" s="8">
        <f>+('EMAE Serie por sector Base 2004'!C64/'EMAE Serie por sector Base 2004'!C63-1)*100</f>
        <v>27.482402759943248</v>
      </c>
      <c r="D63" s="8">
        <f>+('EMAE Serie por sector Base 2004'!D64/'EMAE Serie por sector Base 2004'!D63-1)*100</f>
        <v>1.6201939098052121</v>
      </c>
      <c r="E63" s="8">
        <f>+('EMAE Serie por sector Base 2004'!E64/'EMAE Serie por sector Base 2004'!E63-1)*100</f>
        <v>-6.0369820559434073</v>
      </c>
      <c r="F63" s="8">
        <f>+('EMAE Serie por sector Base 2004'!F64/'EMAE Serie por sector Base 2004'!F63-1)*100</f>
        <v>2.7404252079014757</v>
      </c>
      <c r="G63" s="18">
        <f>+('EMAE Serie por sector Base 2004'!G64/'EMAE Serie por sector Base 2004'!G63-1)*100</f>
        <v>-4.9113664969346544</v>
      </c>
      <c r="H63" s="8">
        <f>+('EMAE Serie por sector Base 2004'!H64/'EMAE Serie por sector Base 2004'!H63-1)*100</f>
        <v>-5.2497220720713056</v>
      </c>
      <c r="I63" s="8">
        <f>+('EMAE Serie por sector Base 2004'!I64/'EMAE Serie por sector Base 2004'!I63-1)*100</f>
        <v>-1.6007374563216104</v>
      </c>
      <c r="J63" s="8">
        <f>+('EMAE Serie por sector Base 2004'!J64/'EMAE Serie por sector Base 2004'!J63-1)*100</f>
        <v>0.45002477431070886</v>
      </c>
      <c r="K63" s="8">
        <f>+('EMAE Serie por sector Base 2004'!K64/'EMAE Serie por sector Base 2004'!K63-1)*100</f>
        <v>0.79725691753924632</v>
      </c>
      <c r="L63" s="8">
        <f>+('EMAE Serie por sector Base 2004'!L64/'EMAE Serie por sector Base 2004'!L63-1)*100</f>
        <v>1.7505079940174584</v>
      </c>
      <c r="M63" s="8">
        <f>+('EMAE Serie por sector Base 2004'!M64/'EMAE Serie por sector Base 2004'!M63-1)*100</f>
        <v>1.4339680357456697</v>
      </c>
      <c r="N63" s="8">
        <f>+('EMAE Serie por sector Base 2004'!N64/'EMAE Serie por sector Base 2004'!N63-1)*100</f>
        <v>1.1230590589635714</v>
      </c>
      <c r="O63" s="8">
        <f>+('EMAE Serie por sector Base 2004'!O64/'EMAE Serie por sector Base 2004'!O63-1)*100</f>
        <v>-3.1682238183806111</v>
      </c>
      <c r="P63" s="8">
        <f>+('EMAE Serie por sector Base 2004'!P64/'EMAE Serie por sector Base 2004'!P63-1)*100</f>
        <v>2.3863961710081538</v>
      </c>
      <c r="Q63" s="8">
        <f>+('EMAE Serie por sector Base 2004'!Q64/'EMAE Serie por sector Base 2004'!Q63-1)*100</f>
        <v>-0.37429680272219601</v>
      </c>
    </row>
    <row r="64" spans="1:17" x14ac:dyDescent="0.25">
      <c r="A64" s="7">
        <v>39814</v>
      </c>
      <c r="B64" s="8">
        <f>+('EMAE Serie por sector Base 2004'!B65/'EMAE Serie por sector Base 2004'!B64-1)*100</f>
        <v>-26.256020517414079</v>
      </c>
      <c r="C64" s="8">
        <f>+('EMAE Serie por sector Base 2004'!C65/'EMAE Serie por sector Base 2004'!C64-1)*100</f>
        <v>-56.19297415457131</v>
      </c>
      <c r="D64" s="8">
        <f>+('EMAE Serie por sector Base 2004'!D65/'EMAE Serie por sector Base 2004'!D64-1)*100</f>
        <v>0.51246421581259138</v>
      </c>
      <c r="E64" s="8">
        <f>+('EMAE Serie por sector Base 2004'!E65/'EMAE Serie por sector Base 2004'!E64-1)*100</f>
        <v>-11.223103489791175</v>
      </c>
      <c r="F64" s="8">
        <f>+('EMAE Serie por sector Base 2004'!F65/'EMAE Serie por sector Base 2004'!F64-1)*100</f>
        <v>2.421102534254449</v>
      </c>
      <c r="G64" s="18">
        <f>+('EMAE Serie por sector Base 2004'!G65/'EMAE Serie por sector Base 2004'!G64-1)*100</f>
        <v>-2.7122533871329235</v>
      </c>
      <c r="H64" s="8">
        <f>+('EMAE Serie por sector Base 2004'!H65/'EMAE Serie por sector Base 2004'!H64-1)*100</f>
        <v>-4.576324283125377</v>
      </c>
      <c r="I64" s="8">
        <f>+('EMAE Serie por sector Base 2004'!I65/'EMAE Serie por sector Base 2004'!I64-1)*100</f>
        <v>8.8264014233359056</v>
      </c>
      <c r="J64" s="8">
        <f>+('EMAE Serie por sector Base 2004'!J65/'EMAE Serie por sector Base 2004'!J64-1)*100</f>
        <v>-1.6847507279321605</v>
      </c>
      <c r="K64" s="8">
        <f>+('EMAE Serie por sector Base 2004'!K65/'EMAE Serie por sector Base 2004'!K64-1)*100</f>
        <v>1.2999460873973412</v>
      </c>
      <c r="L64" s="8">
        <f>+('EMAE Serie por sector Base 2004'!L65/'EMAE Serie por sector Base 2004'!L64-1)*100</f>
        <v>-9.6514051688819436</v>
      </c>
      <c r="M64" s="8">
        <f>+('EMAE Serie por sector Base 2004'!M65/'EMAE Serie por sector Base 2004'!M64-1)*100</f>
        <v>-3.7386003108139554</v>
      </c>
      <c r="N64" s="8">
        <f>+('EMAE Serie por sector Base 2004'!N65/'EMAE Serie por sector Base 2004'!N64-1)*100</f>
        <v>-4.2703028032437418</v>
      </c>
      <c r="O64" s="8">
        <f>+('EMAE Serie por sector Base 2004'!O65/'EMAE Serie por sector Base 2004'!O64-1)*100</f>
        <v>7.9563476667834365</v>
      </c>
      <c r="P64" s="8">
        <f>+('EMAE Serie por sector Base 2004'!P65/'EMAE Serie por sector Base 2004'!P64-1)*100</f>
        <v>1.6249892235984609</v>
      </c>
      <c r="Q64" s="8">
        <f>+('EMAE Serie por sector Base 2004'!Q65/'EMAE Serie por sector Base 2004'!Q64-1)*100</f>
        <v>-1.4788776170034823</v>
      </c>
    </row>
    <row r="65" spans="1:17" x14ac:dyDescent="0.25">
      <c r="A65" s="7">
        <v>39845</v>
      </c>
      <c r="B65" s="8">
        <f>+('EMAE Serie por sector Base 2004'!B66/'EMAE Serie por sector Base 2004'!B65-1)*100</f>
        <v>7.0997296690220146</v>
      </c>
      <c r="C65" s="8">
        <f>+('EMAE Serie por sector Base 2004'!C66/'EMAE Serie por sector Base 2004'!C65-1)*100</f>
        <v>52.627034568257038</v>
      </c>
      <c r="D65" s="8">
        <f>+('EMAE Serie por sector Base 2004'!D66/'EMAE Serie por sector Base 2004'!D65-1)*100</f>
        <v>-6.911711027418832</v>
      </c>
      <c r="E65" s="8">
        <f>+('EMAE Serie por sector Base 2004'!E66/'EMAE Serie por sector Base 2004'!E65-1)*100</f>
        <v>-1.8413687217201269</v>
      </c>
      <c r="F65" s="8">
        <f>+('EMAE Serie por sector Base 2004'!F66/'EMAE Serie por sector Base 2004'!F65-1)*100</f>
        <v>-8.7020105616818384</v>
      </c>
      <c r="G65" s="18">
        <f>+('EMAE Serie por sector Base 2004'!G66/'EMAE Serie por sector Base 2004'!G65-1)*100</f>
        <v>0.45222706476670815</v>
      </c>
      <c r="H65" s="8">
        <f>+('EMAE Serie por sector Base 2004'!H66/'EMAE Serie por sector Base 2004'!H65-1)*100</f>
        <v>-2.1744090211013201</v>
      </c>
      <c r="I65" s="8">
        <f>+('EMAE Serie por sector Base 2004'!I66/'EMAE Serie por sector Base 2004'!I65-1)*100</f>
        <v>-4.2423356157979093</v>
      </c>
      <c r="J65" s="8">
        <f>+('EMAE Serie por sector Base 2004'!J66/'EMAE Serie por sector Base 2004'!J65-1)*100</f>
        <v>-2.9472549966887529</v>
      </c>
      <c r="K65" s="8">
        <f>+('EMAE Serie por sector Base 2004'!K66/'EMAE Serie por sector Base 2004'!K65-1)*100</f>
        <v>-4.3640513450928564</v>
      </c>
      <c r="L65" s="8">
        <f>+('EMAE Serie por sector Base 2004'!L66/'EMAE Serie por sector Base 2004'!L65-1)*100</f>
        <v>1.0093145312285223</v>
      </c>
      <c r="M65" s="8">
        <f>+('EMAE Serie por sector Base 2004'!M66/'EMAE Serie por sector Base 2004'!M65-1)*100</f>
        <v>1.5900088334938944</v>
      </c>
      <c r="N65" s="8">
        <f>+('EMAE Serie por sector Base 2004'!N66/'EMAE Serie por sector Base 2004'!N65-1)*100</f>
        <v>4.2164566558478001E-2</v>
      </c>
      <c r="O65" s="8">
        <f>+('EMAE Serie por sector Base 2004'!O66/'EMAE Serie por sector Base 2004'!O65-1)*100</f>
        <v>-6.3283934695070982</v>
      </c>
      <c r="P65" s="8">
        <f>+('EMAE Serie por sector Base 2004'!P66/'EMAE Serie por sector Base 2004'!P65-1)*100</f>
        <v>-1.5339233767588278</v>
      </c>
      <c r="Q65" s="8">
        <f>+('EMAE Serie por sector Base 2004'!Q66/'EMAE Serie por sector Base 2004'!Q65-1)*100</f>
        <v>-2.2455585972223413</v>
      </c>
    </row>
    <row r="66" spans="1:17" x14ac:dyDescent="0.25">
      <c r="A66" s="7">
        <v>39873</v>
      </c>
      <c r="B66" s="8">
        <f>+('EMAE Serie por sector Base 2004'!B67/'EMAE Serie por sector Base 2004'!B66-1)*100</f>
        <v>70.783443476572728</v>
      </c>
      <c r="C66" s="8">
        <f>+('EMAE Serie por sector Base 2004'!C67/'EMAE Serie por sector Base 2004'!C66-1)*100</f>
        <v>144.57075072613742</v>
      </c>
      <c r="D66" s="8">
        <f>+('EMAE Serie por sector Base 2004'!D67/'EMAE Serie por sector Base 2004'!D66-1)*100</f>
        <v>9.6281509033463664</v>
      </c>
      <c r="E66" s="8">
        <f>+('EMAE Serie por sector Base 2004'!E67/'EMAE Serie por sector Base 2004'!E66-1)*100</f>
        <v>13.545600917936129</v>
      </c>
      <c r="F66" s="8">
        <f>+('EMAE Serie por sector Base 2004'!F67/'EMAE Serie por sector Base 2004'!F66-1)*100</f>
        <v>8.8537217291678516</v>
      </c>
      <c r="G66" s="18">
        <f>+('EMAE Serie por sector Base 2004'!G67/'EMAE Serie por sector Base 2004'!G66-1)*100</f>
        <v>0.73029272370361831</v>
      </c>
      <c r="H66" s="8">
        <f>+('EMAE Serie por sector Base 2004'!H67/'EMAE Serie por sector Base 2004'!H66-1)*100</f>
        <v>16.788864250475012</v>
      </c>
      <c r="I66" s="8">
        <f>+('EMAE Serie por sector Base 2004'!I67/'EMAE Serie por sector Base 2004'!I66-1)*100</f>
        <v>-4.9457757754437504</v>
      </c>
      <c r="J66" s="8">
        <f>+('EMAE Serie por sector Base 2004'!J67/'EMAE Serie por sector Base 2004'!J66-1)*100</f>
        <v>5.8947965556128468</v>
      </c>
      <c r="K66" s="8">
        <f>+('EMAE Serie por sector Base 2004'!K67/'EMAE Serie por sector Base 2004'!K66-1)*100</f>
        <v>2.8986541133729116</v>
      </c>
      <c r="L66" s="8">
        <f>+('EMAE Serie por sector Base 2004'!L67/'EMAE Serie por sector Base 2004'!L66-1)*100</f>
        <v>3.1845939539760781</v>
      </c>
      <c r="M66" s="8">
        <f>+('EMAE Serie por sector Base 2004'!M67/'EMAE Serie por sector Base 2004'!M66-1)*100</f>
        <v>0.24488131456925633</v>
      </c>
      <c r="N66" s="8">
        <f>+('EMAE Serie por sector Base 2004'!N67/'EMAE Serie por sector Base 2004'!N66-1)*100</f>
        <v>0.32849541203350263</v>
      </c>
      <c r="O66" s="8">
        <f>+('EMAE Serie por sector Base 2004'!O67/'EMAE Serie por sector Base 2004'!O66-1)*100</f>
        <v>7.9917562372858963</v>
      </c>
      <c r="P66" s="8">
        <f>+('EMAE Serie por sector Base 2004'!P67/'EMAE Serie por sector Base 2004'!P66-1)*100</f>
        <v>-2.3406823909951524</v>
      </c>
      <c r="Q66" s="8">
        <f>+('EMAE Serie por sector Base 2004'!Q67/'EMAE Serie por sector Base 2004'!Q66-1)*100</f>
        <v>2.8393324073483051</v>
      </c>
    </row>
    <row r="67" spans="1:17" x14ac:dyDescent="0.25">
      <c r="A67" s="7">
        <v>39904</v>
      </c>
      <c r="B67" s="8">
        <f>+('EMAE Serie por sector Base 2004'!B68/'EMAE Serie por sector Base 2004'!B67-1)*100</f>
        <v>22.390896201381661</v>
      </c>
      <c r="C67" s="8">
        <f>+('EMAE Serie por sector Base 2004'!C68/'EMAE Serie por sector Base 2004'!C67-1)*100</f>
        <v>18.509416536471647</v>
      </c>
      <c r="D67" s="8">
        <f>+('EMAE Serie por sector Base 2004'!D68/'EMAE Serie por sector Base 2004'!D67-1)*100</f>
        <v>-4.6478616893956044</v>
      </c>
      <c r="E67" s="8">
        <f>+('EMAE Serie por sector Base 2004'!E68/'EMAE Serie por sector Base 2004'!E67-1)*100</f>
        <v>1.8035109539090266</v>
      </c>
      <c r="F67" s="8">
        <f>+('EMAE Serie por sector Base 2004'!F68/'EMAE Serie por sector Base 2004'!F67-1)*100</f>
        <v>-6.5170177440638133</v>
      </c>
      <c r="G67" s="18">
        <f>+('EMAE Serie por sector Base 2004'!G68/'EMAE Serie por sector Base 2004'!G67-1)*100</f>
        <v>-4.2519297936843392</v>
      </c>
      <c r="H67" s="8">
        <f>+('EMAE Serie por sector Base 2004'!H68/'EMAE Serie por sector Base 2004'!H67-1)*100</f>
        <v>-5.7515024627662337</v>
      </c>
      <c r="I67" s="8">
        <f>+('EMAE Serie por sector Base 2004'!I68/'EMAE Serie por sector Base 2004'!I67-1)*100</f>
        <v>-0.14904166544081887</v>
      </c>
      <c r="J67" s="8">
        <f>+('EMAE Serie por sector Base 2004'!J68/'EMAE Serie por sector Base 2004'!J67-1)*100</f>
        <v>2.5717973396457205</v>
      </c>
      <c r="K67" s="8">
        <f>+('EMAE Serie por sector Base 2004'!K68/'EMAE Serie por sector Base 2004'!K67-1)*100</f>
        <v>-0.4811432910534208</v>
      </c>
      <c r="L67" s="8">
        <f>+('EMAE Serie por sector Base 2004'!L68/'EMAE Serie por sector Base 2004'!L67-1)*100</f>
        <v>-0.58891576992206041</v>
      </c>
      <c r="M67" s="8">
        <f>+('EMAE Serie por sector Base 2004'!M68/'EMAE Serie por sector Base 2004'!M67-1)*100</f>
        <v>-1.7092447518961773</v>
      </c>
      <c r="N67" s="8">
        <f>+('EMAE Serie por sector Base 2004'!N68/'EMAE Serie por sector Base 2004'!N67-1)*100</f>
        <v>-0.6914390181284813</v>
      </c>
      <c r="O67" s="8">
        <f>+('EMAE Serie por sector Base 2004'!O68/'EMAE Serie por sector Base 2004'!O67-1)*100</f>
        <v>5.7830757991275794</v>
      </c>
      <c r="P67" s="8">
        <f>+('EMAE Serie por sector Base 2004'!P68/'EMAE Serie por sector Base 2004'!P67-1)*100</f>
        <v>4.0767094305550922</v>
      </c>
      <c r="Q67" s="8">
        <f>+('EMAE Serie por sector Base 2004'!Q68/'EMAE Serie por sector Base 2004'!Q67-1)*100</f>
        <v>3.054409375586653</v>
      </c>
    </row>
    <row r="68" spans="1:17" x14ac:dyDescent="0.25">
      <c r="A68" s="7">
        <v>39934</v>
      </c>
      <c r="B68" s="8">
        <f>+('EMAE Serie por sector Base 2004'!B69/'EMAE Serie por sector Base 2004'!B68-1)*100</f>
        <v>42.67965934078768</v>
      </c>
      <c r="C68" s="8">
        <f>+('EMAE Serie por sector Base 2004'!C69/'EMAE Serie por sector Base 2004'!C68-1)*100</f>
        <v>16.396092127039672</v>
      </c>
      <c r="D68" s="8">
        <f>+('EMAE Serie por sector Base 2004'!D69/'EMAE Serie por sector Base 2004'!D68-1)*100</f>
        <v>1.8726722034191345</v>
      </c>
      <c r="E68" s="8">
        <f>+('EMAE Serie por sector Base 2004'!E69/'EMAE Serie por sector Base 2004'!E68-1)*100</f>
        <v>1.1620147313713192</v>
      </c>
      <c r="F68" s="8">
        <f>+('EMAE Serie por sector Base 2004'!F69/'EMAE Serie por sector Base 2004'!F68-1)*100</f>
        <v>5.5823988219153797</v>
      </c>
      <c r="G68" s="18">
        <f>+('EMAE Serie por sector Base 2004'!G69/'EMAE Serie por sector Base 2004'!G68-1)*100</f>
        <v>-0.34745323315199528</v>
      </c>
      <c r="H68" s="8">
        <f>+('EMAE Serie por sector Base 2004'!H69/'EMAE Serie por sector Base 2004'!H68-1)*100</f>
        <v>-0.6612015476700539</v>
      </c>
      <c r="I68" s="8">
        <f>+('EMAE Serie por sector Base 2004'!I69/'EMAE Serie por sector Base 2004'!I68-1)*100</f>
        <v>-2.8710156950106702</v>
      </c>
      <c r="J68" s="8">
        <f>+('EMAE Serie por sector Base 2004'!J69/'EMAE Serie por sector Base 2004'!J68-1)*100</f>
        <v>3.1570672599392058</v>
      </c>
      <c r="K68" s="8">
        <f>+('EMAE Serie por sector Base 2004'!K69/'EMAE Serie por sector Base 2004'!K68-1)*100</f>
        <v>-0.14953903676095948</v>
      </c>
      <c r="L68" s="8">
        <f>+('EMAE Serie por sector Base 2004'!L69/'EMAE Serie por sector Base 2004'!L68-1)*100</f>
        <v>0.58375819299356646</v>
      </c>
      <c r="M68" s="8">
        <f>+('EMAE Serie por sector Base 2004'!M69/'EMAE Serie por sector Base 2004'!M68-1)*100</f>
        <v>1.595092149642019</v>
      </c>
      <c r="N68" s="8">
        <f>+('EMAE Serie por sector Base 2004'!N69/'EMAE Serie por sector Base 2004'!N68-1)*100</f>
        <v>1.9131605200878754</v>
      </c>
      <c r="O68" s="8">
        <f>+('EMAE Serie por sector Base 2004'!O69/'EMAE Serie por sector Base 2004'!O68-1)*100</f>
        <v>2.045939549936282</v>
      </c>
      <c r="P68" s="8">
        <f>+('EMAE Serie por sector Base 2004'!P69/'EMAE Serie por sector Base 2004'!P68-1)*100</f>
        <v>0.76126460590968392</v>
      </c>
      <c r="Q68" s="8">
        <f>+('EMAE Serie por sector Base 2004'!Q69/'EMAE Serie por sector Base 2004'!Q68-1)*100</f>
        <v>-2.3420493821739385</v>
      </c>
    </row>
    <row r="69" spans="1:17" x14ac:dyDescent="0.25">
      <c r="A69" s="7">
        <v>39965</v>
      </c>
      <c r="B69" s="8">
        <f>+('EMAE Serie por sector Base 2004'!B70/'EMAE Serie por sector Base 2004'!B69-1)*100</f>
        <v>-30.788587376075249</v>
      </c>
      <c r="C69" s="8">
        <f>+('EMAE Serie por sector Base 2004'!C70/'EMAE Serie por sector Base 2004'!C69-1)*100</f>
        <v>-30.28463391108448</v>
      </c>
      <c r="D69" s="8">
        <f>+('EMAE Serie por sector Base 2004'!D70/'EMAE Serie por sector Base 2004'!D69-1)*100</f>
        <v>-3.517852308326519</v>
      </c>
      <c r="E69" s="8">
        <f>+('EMAE Serie por sector Base 2004'!E70/'EMAE Serie por sector Base 2004'!E69-1)*100</f>
        <v>-0.58367404877887052</v>
      </c>
      <c r="F69" s="8">
        <f>+('EMAE Serie por sector Base 2004'!F70/'EMAE Serie por sector Base 2004'!F69-1)*100</f>
        <v>6.4975343175046385</v>
      </c>
      <c r="G69" s="18">
        <f>+('EMAE Serie por sector Base 2004'!G70/'EMAE Serie por sector Base 2004'!G69-1)*100</f>
        <v>8.6356377550722563E-2</v>
      </c>
      <c r="H69" s="8">
        <f>+('EMAE Serie por sector Base 2004'!H70/'EMAE Serie por sector Base 2004'!H69-1)*100</f>
        <v>3.2967966457836839</v>
      </c>
      <c r="I69" s="8">
        <f>+('EMAE Serie por sector Base 2004'!I70/'EMAE Serie por sector Base 2004'!I69-1)*100</f>
        <v>-1.7895158318219639</v>
      </c>
      <c r="J69" s="8">
        <f>+('EMAE Serie por sector Base 2004'!J70/'EMAE Serie por sector Base 2004'!J69-1)*100</f>
        <v>-1.8022064916501268</v>
      </c>
      <c r="K69" s="8">
        <f>+('EMAE Serie por sector Base 2004'!K70/'EMAE Serie por sector Base 2004'!K69-1)*100</f>
        <v>3.236994010261518</v>
      </c>
      <c r="L69" s="8">
        <f>+('EMAE Serie por sector Base 2004'!L70/'EMAE Serie por sector Base 2004'!L69-1)*100</f>
        <v>2.3192261732771779</v>
      </c>
      <c r="M69" s="8">
        <f>+('EMAE Serie por sector Base 2004'!M70/'EMAE Serie por sector Base 2004'!M69-1)*100</f>
        <v>1.3804748010869172</v>
      </c>
      <c r="N69" s="8">
        <f>+('EMAE Serie por sector Base 2004'!N70/'EMAE Serie por sector Base 2004'!N69-1)*100</f>
        <v>2.5201977075822279</v>
      </c>
      <c r="O69" s="8">
        <f>+('EMAE Serie por sector Base 2004'!O70/'EMAE Serie por sector Base 2004'!O69-1)*100</f>
        <v>0.1826372504391216</v>
      </c>
      <c r="P69" s="8">
        <f>+('EMAE Serie por sector Base 2004'!P70/'EMAE Serie por sector Base 2004'!P69-1)*100</f>
        <v>0.10481679948233236</v>
      </c>
      <c r="Q69" s="8">
        <f>+('EMAE Serie por sector Base 2004'!Q70/'EMAE Serie por sector Base 2004'!Q69-1)*100</f>
        <v>1.4113205283724728</v>
      </c>
    </row>
    <row r="70" spans="1:17" x14ac:dyDescent="0.25">
      <c r="A70" s="7">
        <v>39995</v>
      </c>
      <c r="B70" s="8">
        <f>+('EMAE Serie por sector Base 2004'!B71/'EMAE Serie por sector Base 2004'!B70-1)*100</f>
        <v>-31.025001249945593</v>
      </c>
      <c r="C70" s="8">
        <f>+('EMAE Serie por sector Base 2004'!C71/'EMAE Serie por sector Base 2004'!C70-1)*100</f>
        <v>-22.92817278878886</v>
      </c>
      <c r="D70" s="8">
        <f>+('EMAE Serie por sector Base 2004'!D71/'EMAE Serie por sector Base 2004'!D70-1)*100</f>
        <v>2.8005216334673566</v>
      </c>
      <c r="E70" s="8">
        <f>+('EMAE Serie por sector Base 2004'!E71/'EMAE Serie por sector Base 2004'!E70-1)*100</f>
        <v>4.0715933658617587</v>
      </c>
      <c r="F70" s="8">
        <f>+('EMAE Serie por sector Base 2004'!F71/'EMAE Serie por sector Base 2004'!F70-1)*100</f>
        <v>0.74508606911634079</v>
      </c>
      <c r="G70" s="18">
        <f>+('EMAE Serie por sector Base 2004'!G71/'EMAE Serie por sector Base 2004'!G70-1)*100</f>
        <v>9.3524915494172198</v>
      </c>
      <c r="H70" s="8">
        <f>+('EMAE Serie por sector Base 2004'!H71/'EMAE Serie por sector Base 2004'!H70-1)*100</f>
        <v>1.9007889240521214</v>
      </c>
      <c r="I70" s="8">
        <f>+('EMAE Serie por sector Base 2004'!I71/'EMAE Serie por sector Base 2004'!I70-1)*100</f>
        <v>0.99368436917248726</v>
      </c>
      <c r="J70" s="8">
        <f>+('EMAE Serie por sector Base 2004'!J71/'EMAE Serie por sector Base 2004'!J70-1)*100</f>
        <v>-2.4526333997942795</v>
      </c>
      <c r="K70" s="8">
        <f>+('EMAE Serie por sector Base 2004'!K71/'EMAE Serie por sector Base 2004'!K70-1)*100</f>
        <v>-3.6217648255294721</v>
      </c>
      <c r="L70" s="8">
        <f>+('EMAE Serie por sector Base 2004'!L71/'EMAE Serie por sector Base 2004'!L70-1)*100</f>
        <v>-1.9392091258679467</v>
      </c>
      <c r="M70" s="8">
        <f>+('EMAE Serie por sector Base 2004'!M71/'EMAE Serie por sector Base 2004'!M70-1)*100</f>
        <v>2.1214958750461976</v>
      </c>
      <c r="N70" s="8">
        <f>+('EMAE Serie por sector Base 2004'!N71/'EMAE Serie por sector Base 2004'!N70-1)*100</f>
        <v>1.4500241418786031</v>
      </c>
      <c r="O70" s="8">
        <f>+('EMAE Serie por sector Base 2004'!O71/'EMAE Serie por sector Base 2004'!O70-1)*100</f>
        <v>-3.1555155394428214</v>
      </c>
      <c r="P70" s="8">
        <f>+('EMAE Serie por sector Base 2004'!P71/'EMAE Serie por sector Base 2004'!P70-1)*100</f>
        <v>3.7327646572010709</v>
      </c>
      <c r="Q70" s="8">
        <f>+('EMAE Serie por sector Base 2004'!Q71/'EMAE Serie por sector Base 2004'!Q70-1)*100</f>
        <v>0.42064726385069307</v>
      </c>
    </row>
    <row r="71" spans="1:17" x14ac:dyDescent="0.25">
      <c r="A71" s="7">
        <v>40026</v>
      </c>
      <c r="B71" s="8">
        <f>+('EMAE Serie por sector Base 2004'!B72/'EMAE Serie por sector Base 2004'!B71-1)*100</f>
        <v>-27.512164318298492</v>
      </c>
      <c r="C71" s="8">
        <f>+('EMAE Serie por sector Base 2004'!C72/'EMAE Serie por sector Base 2004'!C71-1)*100</f>
        <v>53.638253501462515</v>
      </c>
      <c r="D71" s="8">
        <f>+('EMAE Serie por sector Base 2004'!D72/'EMAE Serie por sector Base 2004'!D71-1)*100</f>
        <v>-8.9999003237686956</v>
      </c>
      <c r="E71" s="8">
        <f>+('EMAE Serie por sector Base 2004'!E72/'EMAE Serie por sector Base 2004'!E71-1)*100</f>
        <v>0.38844381692091368</v>
      </c>
      <c r="F71" s="8">
        <f>+('EMAE Serie por sector Base 2004'!F72/'EMAE Serie por sector Base 2004'!F71-1)*100</f>
        <v>-7.7420689650800405</v>
      </c>
      <c r="G71" s="18">
        <f>+('EMAE Serie por sector Base 2004'!G72/'EMAE Serie por sector Base 2004'!G71-1)*100</f>
        <v>-0.20081238633746779</v>
      </c>
      <c r="H71" s="8">
        <f>+('EMAE Serie por sector Base 2004'!H72/'EMAE Serie por sector Base 2004'!H71-1)*100</f>
        <v>-2.4728928045241405</v>
      </c>
      <c r="I71" s="8">
        <f>+('EMAE Serie por sector Base 2004'!I72/'EMAE Serie por sector Base 2004'!I71-1)*100</f>
        <v>1.1156821634935588</v>
      </c>
      <c r="J71" s="8">
        <f>+('EMAE Serie por sector Base 2004'!J72/'EMAE Serie por sector Base 2004'!J71-1)*100</f>
        <v>-1.1180591090028447</v>
      </c>
      <c r="K71" s="8">
        <f>+('EMAE Serie por sector Base 2004'!K72/'EMAE Serie por sector Base 2004'!K71-1)*100</f>
        <v>1.3336472938676014</v>
      </c>
      <c r="L71" s="8">
        <f>+('EMAE Serie por sector Base 2004'!L72/'EMAE Serie por sector Base 2004'!L71-1)*100</f>
        <v>0.97061956108532854</v>
      </c>
      <c r="M71" s="8">
        <f>+('EMAE Serie por sector Base 2004'!M72/'EMAE Serie por sector Base 2004'!M71-1)*100</f>
        <v>0.1964099786750273</v>
      </c>
      <c r="N71" s="8">
        <f>+('EMAE Serie por sector Base 2004'!N72/'EMAE Serie por sector Base 2004'!N71-1)*100</f>
        <v>0.36216756196629785</v>
      </c>
      <c r="O71" s="8">
        <f>+('EMAE Serie por sector Base 2004'!O72/'EMAE Serie por sector Base 2004'!O71-1)*100</f>
        <v>2.39371183988073</v>
      </c>
      <c r="P71" s="8">
        <f>+('EMAE Serie por sector Base 2004'!P72/'EMAE Serie por sector Base 2004'!P71-1)*100</f>
        <v>-2.4913702834872264E-2</v>
      </c>
      <c r="Q71" s="8">
        <f>+('EMAE Serie por sector Base 2004'!Q72/'EMAE Serie por sector Base 2004'!Q71-1)*100</f>
        <v>-3.8116471387528272</v>
      </c>
    </row>
    <row r="72" spans="1:17" x14ac:dyDescent="0.25">
      <c r="A72" s="7">
        <v>40057</v>
      </c>
      <c r="B72" s="8">
        <f>+('EMAE Serie por sector Base 2004'!B73/'EMAE Serie por sector Base 2004'!B72-1)*100</f>
        <v>-2.5636740244149081</v>
      </c>
      <c r="C72" s="8">
        <f>+('EMAE Serie por sector Base 2004'!C73/'EMAE Serie por sector Base 2004'!C72-1)*100</f>
        <v>0.33333177371082101</v>
      </c>
      <c r="D72" s="8">
        <f>+('EMAE Serie por sector Base 2004'!D73/'EMAE Serie por sector Base 2004'!D72-1)*100</f>
        <v>6.733716538374046</v>
      </c>
      <c r="E72" s="8">
        <f>+('EMAE Serie por sector Base 2004'!E73/'EMAE Serie por sector Base 2004'!E72-1)*100</f>
        <v>0.95520715233099462</v>
      </c>
      <c r="F72" s="8">
        <f>+('EMAE Serie por sector Base 2004'!F73/'EMAE Serie por sector Base 2004'!F72-1)*100</f>
        <v>-3.5952861331913666</v>
      </c>
      <c r="G72" s="18">
        <f>+('EMAE Serie por sector Base 2004'!G73/'EMAE Serie por sector Base 2004'!G72-1)*100</f>
        <v>0.33001634474298935</v>
      </c>
      <c r="H72" s="8">
        <f>+('EMAE Serie por sector Base 2004'!H73/'EMAE Serie por sector Base 2004'!H72-1)*100</f>
        <v>4.761436285796683</v>
      </c>
      <c r="I72" s="8">
        <f>+('EMAE Serie por sector Base 2004'!I73/'EMAE Serie por sector Base 2004'!I72-1)*100</f>
        <v>3.2535282958536582</v>
      </c>
      <c r="J72" s="8">
        <f>+('EMAE Serie por sector Base 2004'!J73/'EMAE Serie por sector Base 2004'!J72-1)*100</f>
        <v>0.37856556824269472</v>
      </c>
      <c r="K72" s="8">
        <f>+('EMAE Serie por sector Base 2004'!K73/'EMAE Serie por sector Base 2004'!K72-1)*100</f>
        <v>1.8790525455999019</v>
      </c>
      <c r="L72" s="8">
        <f>+('EMAE Serie por sector Base 2004'!L73/'EMAE Serie por sector Base 2004'!L72-1)*100</f>
        <v>0.82235910894539188</v>
      </c>
      <c r="M72" s="8">
        <f>+('EMAE Serie por sector Base 2004'!M73/'EMAE Serie por sector Base 2004'!M72-1)*100</f>
        <v>1.1392087502368309</v>
      </c>
      <c r="N72" s="8">
        <f>+('EMAE Serie por sector Base 2004'!N73/'EMAE Serie por sector Base 2004'!N72-1)*100</f>
        <v>1.4969466572339662</v>
      </c>
      <c r="O72" s="8">
        <f>+('EMAE Serie por sector Base 2004'!O73/'EMAE Serie por sector Base 2004'!O72-1)*100</f>
        <v>-1.5675134910365096</v>
      </c>
      <c r="P72" s="8">
        <f>+('EMAE Serie por sector Base 2004'!P73/'EMAE Serie por sector Base 2004'!P72-1)*100</f>
        <v>-1.0733568965281326</v>
      </c>
      <c r="Q72" s="8">
        <f>+('EMAE Serie por sector Base 2004'!Q73/'EMAE Serie por sector Base 2004'!Q72-1)*100</f>
        <v>3.7798781294869022</v>
      </c>
    </row>
    <row r="73" spans="1:17" x14ac:dyDescent="0.25">
      <c r="A73" s="7">
        <v>40087</v>
      </c>
      <c r="B73" s="8">
        <f>+('EMAE Serie por sector Base 2004'!B74/'EMAE Serie por sector Base 2004'!B73-1)*100</f>
        <v>-1.2686201693494104</v>
      </c>
      <c r="C73" s="8">
        <f>+('EMAE Serie por sector Base 2004'!C74/'EMAE Serie por sector Base 2004'!C73-1)*100</f>
        <v>-21.777024580660363</v>
      </c>
      <c r="D73" s="8">
        <f>+('EMAE Serie por sector Base 2004'!D74/'EMAE Serie por sector Base 2004'!D73-1)*100</f>
        <v>4.7176930528394001</v>
      </c>
      <c r="E73" s="8">
        <f>+('EMAE Serie por sector Base 2004'!E74/'EMAE Serie por sector Base 2004'!E73-1)*100</f>
        <v>5.6425792918670448</v>
      </c>
      <c r="F73" s="8">
        <f>+('EMAE Serie por sector Base 2004'!F74/'EMAE Serie por sector Base 2004'!F73-1)*100</f>
        <v>-0.94431912387482608</v>
      </c>
      <c r="G73" s="18">
        <f>+('EMAE Serie por sector Base 2004'!G74/'EMAE Serie por sector Base 2004'!G73-1)*100</f>
        <v>-1.4187121108523937</v>
      </c>
      <c r="H73" s="8">
        <f>+('EMAE Serie por sector Base 2004'!H74/'EMAE Serie por sector Base 2004'!H73-1)*100</f>
        <v>0.84709475348268004</v>
      </c>
      <c r="I73" s="8">
        <f>+('EMAE Serie por sector Base 2004'!I74/'EMAE Serie por sector Base 2004'!I73-1)*100</f>
        <v>6.4044194687746803</v>
      </c>
      <c r="J73" s="8">
        <f>+('EMAE Serie por sector Base 2004'!J74/'EMAE Serie por sector Base 2004'!J73-1)*100</f>
        <v>1.9814347349551564</v>
      </c>
      <c r="K73" s="8">
        <f>+('EMAE Serie por sector Base 2004'!K74/'EMAE Serie por sector Base 2004'!K73-1)*100</f>
        <v>-2.4036611193172241</v>
      </c>
      <c r="L73" s="8">
        <f>+('EMAE Serie por sector Base 2004'!L74/'EMAE Serie por sector Base 2004'!L73-1)*100</f>
        <v>-0.23158992608821594</v>
      </c>
      <c r="M73" s="8">
        <f>+('EMAE Serie por sector Base 2004'!M74/'EMAE Serie por sector Base 2004'!M73-1)*100</f>
        <v>-0.4979371260593668</v>
      </c>
      <c r="N73" s="8">
        <f>+('EMAE Serie por sector Base 2004'!N74/'EMAE Serie por sector Base 2004'!N73-1)*100</f>
        <v>-0.22242195358778138</v>
      </c>
      <c r="O73" s="8">
        <f>+('EMAE Serie por sector Base 2004'!O74/'EMAE Serie por sector Base 2004'!O73-1)*100</f>
        <v>-4.6359048605997266</v>
      </c>
      <c r="P73" s="8">
        <f>+('EMAE Serie por sector Base 2004'!P74/'EMAE Serie por sector Base 2004'!P73-1)*100</f>
        <v>-1.8894043022777418</v>
      </c>
      <c r="Q73" s="8">
        <f>+('EMAE Serie por sector Base 2004'!Q74/'EMAE Serie por sector Base 2004'!Q73-1)*100</f>
        <v>-2.2491149581668424</v>
      </c>
    </row>
    <row r="74" spans="1:17" x14ac:dyDescent="0.25">
      <c r="A74" s="7">
        <v>40118</v>
      </c>
      <c r="B74" s="8">
        <f>+('EMAE Serie por sector Base 2004'!B75/'EMAE Serie por sector Base 2004'!B74-1)*100</f>
        <v>22.560101793284339</v>
      </c>
      <c r="C74" s="8">
        <f>+('EMAE Serie por sector Base 2004'!C75/'EMAE Serie por sector Base 2004'!C74-1)*100</f>
        <v>-30.445668820747152</v>
      </c>
      <c r="D74" s="8">
        <f>+('EMAE Serie por sector Base 2004'!D75/'EMAE Serie por sector Base 2004'!D74-1)*100</f>
        <v>-5.6546815586700045</v>
      </c>
      <c r="E74" s="8">
        <f>+('EMAE Serie por sector Base 2004'!E75/'EMAE Serie por sector Base 2004'!E74-1)*100</f>
        <v>-2.3411458474531077</v>
      </c>
      <c r="F74" s="8">
        <f>+('EMAE Serie por sector Base 2004'!F75/'EMAE Serie por sector Base 2004'!F74-1)*100</f>
        <v>-0.77590286630001559</v>
      </c>
      <c r="G74" s="18">
        <f>+('EMAE Serie por sector Base 2004'!G75/'EMAE Serie por sector Base 2004'!G74-1)*100</f>
        <v>1.4932018258129176E-2</v>
      </c>
      <c r="H74" s="8">
        <f>+('EMAE Serie por sector Base 2004'!H75/'EMAE Serie por sector Base 2004'!H74-1)*100</f>
        <v>-0.79091607068810799</v>
      </c>
      <c r="I74" s="8">
        <f>+('EMAE Serie por sector Base 2004'!I75/'EMAE Serie por sector Base 2004'!I74-1)*100</f>
        <v>0.1236256418855497</v>
      </c>
      <c r="J74" s="8">
        <f>+('EMAE Serie por sector Base 2004'!J75/'EMAE Serie por sector Base 2004'!J74-1)*100</f>
        <v>-0.28089992215631909</v>
      </c>
      <c r="K74" s="8">
        <f>+('EMAE Serie por sector Base 2004'!K75/'EMAE Serie por sector Base 2004'!K74-1)*100</f>
        <v>2.5834519459988492E-2</v>
      </c>
      <c r="L74" s="8">
        <f>+('EMAE Serie por sector Base 2004'!L75/'EMAE Serie por sector Base 2004'!L74-1)*100</f>
        <v>0.94295055813078399</v>
      </c>
      <c r="M74" s="8">
        <f>+('EMAE Serie por sector Base 2004'!M75/'EMAE Serie por sector Base 2004'!M74-1)*100</f>
        <v>0.7465734114663336</v>
      </c>
      <c r="N74" s="8">
        <f>+('EMAE Serie por sector Base 2004'!N75/'EMAE Serie por sector Base 2004'!N74-1)*100</f>
        <v>0.63772271872624131</v>
      </c>
      <c r="O74" s="8">
        <f>+('EMAE Serie por sector Base 2004'!O75/'EMAE Serie por sector Base 2004'!O74-1)*100</f>
        <v>0.26093313801134332</v>
      </c>
      <c r="P74" s="8">
        <f>+('EMAE Serie por sector Base 2004'!P75/'EMAE Serie por sector Base 2004'!P74-1)*100</f>
        <v>-7.470662430471009E-2</v>
      </c>
      <c r="Q74" s="8">
        <f>+('EMAE Serie por sector Base 2004'!Q75/'EMAE Serie por sector Base 2004'!Q74-1)*100</f>
        <v>-0.70280831341636985</v>
      </c>
    </row>
    <row r="75" spans="1:17" x14ac:dyDescent="0.25">
      <c r="A75" s="7">
        <v>40148</v>
      </c>
      <c r="B75" s="8">
        <f>+('EMAE Serie por sector Base 2004'!B76/'EMAE Serie por sector Base 2004'!B75-1)*100</f>
        <v>-5.010718320107566</v>
      </c>
      <c r="C75" s="8">
        <f>+('EMAE Serie por sector Base 2004'!C76/'EMAE Serie por sector Base 2004'!C75-1)*100</f>
        <v>-5.7865019553396069</v>
      </c>
      <c r="D75" s="8">
        <f>+('EMAE Serie por sector Base 2004'!D76/'EMAE Serie por sector Base 2004'!D75-1)*100</f>
        <v>2.9319224794398746</v>
      </c>
      <c r="E75" s="8">
        <f>+('EMAE Serie por sector Base 2004'!E76/'EMAE Serie por sector Base 2004'!E75-1)*100</f>
        <v>-3.3871423954958346</v>
      </c>
      <c r="F75" s="8">
        <f>+('EMAE Serie por sector Base 2004'!F76/'EMAE Serie por sector Base 2004'!F75-1)*100</f>
        <v>1.1215907312342122</v>
      </c>
      <c r="G75" s="18">
        <f>+('EMAE Serie por sector Base 2004'!G76/'EMAE Serie por sector Base 2004'!G75-1)*100</f>
        <v>-3.0929692840512835</v>
      </c>
      <c r="H75" s="8">
        <f>+('EMAE Serie por sector Base 2004'!H76/'EMAE Serie por sector Base 2004'!H75-1)*100</f>
        <v>-4.9549197297199088</v>
      </c>
      <c r="I75" s="8">
        <f>+('EMAE Serie por sector Base 2004'!I76/'EMAE Serie por sector Base 2004'!I75-1)*100</f>
        <v>-0.38204955780439809</v>
      </c>
      <c r="J75" s="8">
        <f>+('EMAE Serie por sector Base 2004'!J76/'EMAE Serie por sector Base 2004'!J75-1)*100</f>
        <v>0.8267972618740016</v>
      </c>
      <c r="K75" s="8">
        <f>+('EMAE Serie por sector Base 2004'!K76/'EMAE Serie por sector Base 2004'!K75-1)*100</f>
        <v>1.2909231122476328</v>
      </c>
      <c r="L75" s="8">
        <f>+('EMAE Serie por sector Base 2004'!L76/'EMAE Serie por sector Base 2004'!L75-1)*100</f>
        <v>3.3823022044720652</v>
      </c>
      <c r="M75" s="8">
        <f>+('EMAE Serie por sector Base 2004'!M76/'EMAE Serie por sector Base 2004'!M75-1)*100</f>
        <v>1.0462801947384248</v>
      </c>
      <c r="N75" s="8">
        <f>+('EMAE Serie por sector Base 2004'!N76/'EMAE Serie por sector Base 2004'!N75-1)*100</f>
        <v>0.91765711008582329</v>
      </c>
      <c r="O75" s="8">
        <f>+('EMAE Serie por sector Base 2004'!O76/'EMAE Serie por sector Base 2004'!O75-1)*100</f>
        <v>-3.3155189879089164</v>
      </c>
      <c r="P75" s="8">
        <f>+('EMAE Serie por sector Base 2004'!P76/'EMAE Serie por sector Base 2004'!P75-1)*100</f>
        <v>1.75050111405608</v>
      </c>
      <c r="Q75" s="8">
        <f>+('EMAE Serie por sector Base 2004'!Q76/'EMAE Serie por sector Base 2004'!Q75-1)*100</f>
        <v>2.7066782286210955</v>
      </c>
    </row>
    <row r="76" spans="1:17" x14ac:dyDescent="0.25">
      <c r="A76" s="7">
        <v>40179</v>
      </c>
      <c r="B76" s="8">
        <f>+('EMAE Serie por sector Base 2004'!B77/'EMAE Serie por sector Base 2004'!B76-1)*100</f>
        <v>-22.709410126853413</v>
      </c>
      <c r="C76" s="8">
        <f>+('EMAE Serie por sector Base 2004'!C77/'EMAE Serie por sector Base 2004'!C76-1)*100</f>
        <v>-71.282004752299116</v>
      </c>
      <c r="D76" s="8">
        <f>+('EMAE Serie por sector Base 2004'!D77/'EMAE Serie por sector Base 2004'!D76-1)*100</f>
        <v>1.6998292380320468</v>
      </c>
      <c r="E76" s="8">
        <f>+('EMAE Serie por sector Base 2004'!E77/'EMAE Serie por sector Base 2004'!E76-1)*100</f>
        <v>-8.7492463952433042</v>
      </c>
      <c r="F76" s="8">
        <f>+('EMAE Serie por sector Base 2004'!F77/'EMAE Serie por sector Base 2004'!F76-1)*100</f>
        <v>7.3360893346956946</v>
      </c>
      <c r="G76" s="18">
        <f>+('EMAE Serie por sector Base 2004'!G77/'EMAE Serie por sector Base 2004'!G76-1)*100</f>
        <v>4.6013804649238654</v>
      </c>
      <c r="H76" s="8">
        <f>+('EMAE Serie por sector Base 2004'!H77/'EMAE Serie por sector Base 2004'!H76-1)*100</f>
        <v>-4.120536418593912</v>
      </c>
      <c r="I76" s="8">
        <f>+('EMAE Serie por sector Base 2004'!I77/'EMAE Serie por sector Base 2004'!I76-1)*100</f>
        <v>10.342182203206619</v>
      </c>
      <c r="J76" s="8">
        <f>+('EMAE Serie por sector Base 2004'!J77/'EMAE Serie por sector Base 2004'!J76-1)*100</f>
        <v>0.29623057833545463</v>
      </c>
      <c r="K76" s="8">
        <f>+('EMAE Serie por sector Base 2004'!K77/'EMAE Serie por sector Base 2004'!K76-1)*100</f>
        <v>-1.7349893913694792</v>
      </c>
      <c r="L76" s="8">
        <f>+('EMAE Serie por sector Base 2004'!L77/'EMAE Serie por sector Base 2004'!L76-1)*100</f>
        <v>-6.6428855375302405</v>
      </c>
      <c r="M76" s="8">
        <f>+('EMAE Serie por sector Base 2004'!M77/'EMAE Serie por sector Base 2004'!M76-1)*100</f>
        <v>-1.5355524823287392</v>
      </c>
      <c r="N76" s="8">
        <f>+('EMAE Serie por sector Base 2004'!N77/'EMAE Serie por sector Base 2004'!N76-1)*100</f>
        <v>-3.4966105752345045</v>
      </c>
      <c r="O76" s="8">
        <f>+('EMAE Serie por sector Base 2004'!O77/'EMAE Serie por sector Base 2004'!O76-1)*100</f>
        <v>4.8950520666277031</v>
      </c>
      <c r="P76" s="8">
        <f>+('EMAE Serie por sector Base 2004'!P77/'EMAE Serie por sector Base 2004'!P76-1)*100</f>
        <v>3.4755327665543456</v>
      </c>
      <c r="Q76" s="8">
        <f>+('EMAE Serie por sector Base 2004'!Q77/'EMAE Serie por sector Base 2004'!Q76-1)*100</f>
        <v>-1.0520897332874757</v>
      </c>
    </row>
    <row r="77" spans="1:17" x14ac:dyDescent="0.25">
      <c r="A77" s="7">
        <v>40210</v>
      </c>
      <c r="B77" s="8">
        <f>+('EMAE Serie por sector Base 2004'!B78/'EMAE Serie por sector Base 2004'!B77-1)*100</f>
        <v>15.454659808018256</v>
      </c>
      <c r="C77" s="8">
        <f>+('EMAE Serie por sector Base 2004'!C78/'EMAE Serie por sector Base 2004'!C77-1)*100</f>
        <v>160.57724287802984</v>
      </c>
      <c r="D77" s="8">
        <f>+('EMAE Serie por sector Base 2004'!D78/'EMAE Serie por sector Base 2004'!D77-1)*100</f>
        <v>-4.8573628235832</v>
      </c>
      <c r="E77" s="8">
        <f>+('EMAE Serie por sector Base 2004'!E78/'EMAE Serie por sector Base 2004'!E77-1)*100</f>
        <v>-3.2272310677453508</v>
      </c>
      <c r="F77" s="8">
        <f>+('EMAE Serie por sector Base 2004'!F78/'EMAE Serie por sector Base 2004'!F77-1)*100</f>
        <v>-7.3589996462410712</v>
      </c>
      <c r="G77" s="18">
        <f>+('EMAE Serie por sector Base 2004'!G78/'EMAE Serie por sector Base 2004'!G77-1)*100</f>
        <v>1.6981541767982611</v>
      </c>
      <c r="H77" s="8">
        <f>+('EMAE Serie por sector Base 2004'!H78/'EMAE Serie por sector Base 2004'!H77-1)*100</f>
        <v>-0.5047371956835689</v>
      </c>
      <c r="I77" s="8">
        <f>+('EMAE Serie por sector Base 2004'!I78/'EMAE Serie por sector Base 2004'!I77-1)*100</f>
        <v>-4.1448065296838088</v>
      </c>
      <c r="J77" s="8">
        <f>+('EMAE Serie por sector Base 2004'!J78/'EMAE Serie por sector Base 2004'!J77-1)*100</f>
        <v>-3.7099980264069132</v>
      </c>
      <c r="K77" s="8">
        <f>+('EMAE Serie por sector Base 2004'!K78/'EMAE Serie por sector Base 2004'!K77-1)*100</f>
        <v>-3.278213600305524</v>
      </c>
      <c r="L77" s="8">
        <f>+('EMAE Serie por sector Base 2004'!L78/'EMAE Serie por sector Base 2004'!L77-1)*100</f>
        <v>1.7080975610643589</v>
      </c>
      <c r="M77" s="8">
        <f>+('EMAE Serie por sector Base 2004'!M78/'EMAE Serie por sector Base 2004'!M77-1)*100</f>
        <v>0.53477148255118845</v>
      </c>
      <c r="N77" s="8">
        <f>+('EMAE Serie por sector Base 2004'!N78/'EMAE Serie por sector Base 2004'!N77-1)*100</f>
        <v>0.56270712247050714</v>
      </c>
      <c r="O77" s="8">
        <f>+('EMAE Serie por sector Base 2004'!O78/'EMAE Serie por sector Base 2004'!O77-1)*100</f>
        <v>-4.9346491748558758</v>
      </c>
      <c r="P77" s="8">
        <f>+('EMAE Serie por sector Base 2004'!P78/'EMAE Serie por sector Base 2004'!P77-1)*100</f>
        <v>-1.9390141642368519</v>
      </c>
      <c r="Q77" s="8">
        <f>+('EMAE Serie por sector Base 2004'!Q78/'EMAE Serie por sector Base 2004'!Q77-1)*100</f>
        <v>-3.9061238589125913</v>
      </c>
    </row>
    <row r="78" spans="1:17" x14ac:dyDescent="0.25">
      <c r="A78" s="7">
        <v>40238</v>
      </c>
      <c r="B78" s="8">
        <f>+('EMAE Serie por sector Base 2004'!B79/'EMAE Serie por sector Base 2004'!B78-1)*100</f>
        <v>105.14958871134321</v>
      </c>
      <c r="C78" s="8">
        <f>+('EMAE Serie por sector Base 2004'!C79/'EMAE Serie por sector Base 2004'!C78-1)*100</f>
        <v>88.800224544138672</v>
      </c>
      <c r="D78" s="8">
        <f>+('EMAE Serie por sector Base 2004'!D79/'EMAE Serie por sector Base 2004'!D78-1)*100</f>
        <v>8.2454069298416357</v>
      </c>
      <c r="E78" s="8">
        <f>+('EMAE Serie por sector Base 2004'!E79/'EMAE Serie por sector Base 2004'!E78-1)*100</f>
        <v>18.741651170420081</v>
      </c>
      <c r="F78" s="8">
        <f>+('EMAE Serie por sector Base 2004'!F79/'EMAE Serie por sector Base 2004'!F78-1)*100</f>
        <v>8.7382008898082564</v>
      </c>
      <c r="G78" s="18">
        <f>+('EMAE Serie por sector Base 2004'!G79/'EMAE Serie por sector Base 2004'!G78-1)*100</f>
        <v>2.2713640257400858</v>
      </c>
      <c r="H78" s="8">
        <f>+('EMAE Serie por sector Base 2004'!H79/'EMAE Serie por sector Base 2004'!H78-1)*100</f>
        <v>21.751019142162242</v>
      </c>
      <c r="I78" s="8">
        <f>+('EMAE Serie por sector Base 2004'!I79/'EMAE Serie por sector Base 2004'!I78-1)*100</f>
        <v>-3.4918948256642546</v>
      </c>
      <c r="J78" s="8">
        <f>+('EMAE Serie por sector Base 2004'!J79/'EMAE Serie por sector Base 2004'!J78-1)*100</f>
        <v>8.0207436740785241</v>
      </c>
      <c r="K78" s="8">
        <f>+('EMAE Serie por sector Base 2004'!K79/'EMAE Serie por sector Base 2004'!K78-1)*100</f>
        <v>5.0580605061529171</v>
      </c>
      <c r="L78" s="8">
        <f>+('EMAE Serie por sector Base 2004'!L79/'EMAE Serie por sector Base 2004'!L78-1)*100</f>
        <v>3.6677837778743561</v>
      </c>
      <c r="M78" s="8">
        <f>+('EMAE Serie por sector Base 2004'!M79/'EMAE Serie por sector Base 2004'!M78-1)*100</f>
        <v>-0.29234341568211697</v>
      </c>
      <c r="N78" s="8">
        <f>+('EMAE Serie por sector Base 2004'!N79/'EMAE Serie por sector Base 2004'!N78-1)*100</f>
        <v>0.42535886937451473</v>
      </c>
      <c r="O78" s="8">
        <f>+('EMAE Serie por sector Base 2004'!O79/'EMAE Serie por sector Base 2004'!O78-1)*100</f>
        <v>7.752279660237571</v>
      </c>
      <c r="P78" s="8">
        <f>+('EMAE Serie por sector Base 2004'!P79/'EMAE Serie por sector Base 2004'!P78-1)*100</f>
        <v>-1.8019602712878391</v>
      </c>
      <c r="Q78" s="8">
        <f>+('EMAE Serie por sector Base 2004'!Q79/'EMAE Serie por sector Base 2004'!Q78-1)*100</f>
        <v>9.4175349116673921</v>
      </c>
    </row>
    <row r="79" spans="1:17" x14ac:dyDescent="0.25">
      <c r="A79" s="7">
        <v>40269</v>
      </c>
      <c r="B79" s="8">
        <f>+('EMAE Serie por sector Base 2004'!B80/'EMAE Serie por sector Base 2004'!B79-1)*100</f>
        <v>75.190612449957101</v>
      </c>
      <c r="C79" s="8">
        <f>+('EMAE Serie por sector Base 2004'!C80/'EMAE Serie por sector Base 2004'!C79-1)*100</f>
        <v>-14.462852629707612</v>
      </c>
      <c r="D79" s="8">
        <f>+('EMAE Serie por sector Base 2004'!D80/'EMAE Serie por sector Base 2004'!D79-1)*100</f>
        <v>-2.7875979385488692</v>
      </c>
      <c r="E79" s="8">
        <f>+('EMAE Serie por sector Base 2004'!E80/'EMAE Serie por sector Base 2004'!E79-1)*100</f>
        <v>0.4959978207820015</v>
      </c>
      <c r="F79" s="8">
        <f>+('EMAE Serie por sector Base 2004'!F80/'EMAE Serie por sector Base 2004'!F79-1)*100</f>
        <v>-8.274761823332522</v>
      </c>
      <c r="G79" s="18">
        <f>+('EMAE Serie por sector Base 2004'!G80/'EMAE Serie por sector Base 2004'!G79-1)*100</f>
        <v>0.87366501388028706</v>
      </c>
      <c r="H79" s="8">
        <f>+('EMAE Serie por sector Base 2004'!H80/'EMAE Serie por sector Base 2004'!H79-1)*100</f>
        <v>-4.9655842188268684</v>
      </c>
      <c r="I79" s="8">
        <f>+('EMAE Serie por sector Base 2004'!I80/'EMAE Serie por sector Base 2004'!I79-1)*100</f>
        <v>-2.0822662337898867</v>
      </c>
      <c r="J79" s="8">
        <f>+('EMAE Serie por sector Base 2004'!J80/'EMAE Serie por sector Base 2004'!J79-1)*100</f>
        <v>4.4803157802721261</v>
      </c>
      <c r="K79" s="8">
        <f>+('EMAE Serie por sector Base 2004'!K80/'EMAE Serie por sector Base 2004'!K79-1)*100</f>
        <v>-1.2597619183102204</v>
      </c>
      <c r="L79" s="8">
        <f>+('EMAE Serie por sector Base 2004'!L80/'EMAE Serie por sector Base 2004'!L79-1)*100</f>
        <v>-0.32055527403256345</v>
      </c>
      <c r="M79" s="8">
        <f>+('EMAE Serie por sector Base 2004'!M80/'EMAE Serie por sector Base 2004'!M79-1)*100</f>
        <v>-0.25120125404870519</v>
      </c>
      <c r="N79" s="8">
        <f>+('EMAE Serie por sector Base 2004'!N80/'EMAE Serie por sector Base 2004'!N79-1)*100</f>
        <v>0.37100983898845641</v>
      </c>
      <c r="O79" s="8">
        <f>+('EMAE Serie por sector Base 2004'!O80/'EMAE Serie por sector Base 2004'!O79-1)*100</f>
        <v>5.2658700725522811</v>
      </c>
      <c r="P79" s="8">
        <f>+('EMAE Serie por sector Base 2004'!P80/'EMAE Serie por sector Base 2004'!P79-1)*100</f>
        <v>0.82544268510971186</v>
      </c>
      <c r="Q79" s="8">
        <f>+('EMAE Serie por sector Base 2004'!Q80/'EMAE Serie por sector Base 2004'!Q79-1)*100</f>
        <v>6.8337848318272831</v>
      </c>
    </row>
    <row r="80" spans="1:17" x14ac:dyDescent="0.25">
      <c r="A80" s="7">
        <v>40299</v>
      </c>
      <c r="B80" s="8">
        <f>+('EMAE Serie por sector Base 2004'!B81/'EMAE Serie por sector Base 2004'!B80-1)*100</f>
        <v>51.008880262043085</v>
      </c>
      <c r="C80" s="8">
        <f>+('EMAE Serie por sector Base 2004'!C81/'EMAE Serie por sector Base 2004'!C80-1)*100</f>
        <v>79.522943363915061</v>
      </c>
      <c r="D80" s="8">
        <f>+('EMAE Serie por sector Base 2004'!D81/'EMAE Serie por sector Base 2004'!D80-1)*100</f>
        <v>2.1686945679819658</v>
      </c>
      <c r="E80" s="8">
        <f>+('EMAE Serie por sector Base 2004'!E81/'EMAE Serie por sector Base 2004'!E80-1)*100</f>
        <v>2.150278180757681</v>
      </c>
      <c r="F80" s="8">
        <f>+('EMAE Serie por sector Base 2004'!F81/'EMAE Serie por sector Base 2004'!F80-1)*100</f>
        <v>6.5641459955611881</v>
      </c>
      <c r="G80" s="18">
        <f>+('EMAE Serie por sector Base 2004'!G81/'EMAE Serie por sector Base 2004'!G80-1)*100</f>
        <v>-0.43404948667625787</v>
      </c>
      <c r="H80" s="8">
        <f>+('EMAE Serie por sector Base 2004'!H81/'EMAE Serie por sector Base 2004'!H80-1)*100</f>
        <v>1.3679704023331629</v>
      </c>
      <c r="I80" s="8">
        <f>+('EMAE Serie por sector Base 2004'!I81/'EMAE Serie por sector Base 2004'!I80-1)*100</f>
        <v>-2.5575699401511498</v>
      </c>
      <c r="J80" s="8">
        <f>+('EMAE Serie por sector Base 2004'!J81/'EMAE Serie por sector Base 2004'!J80-1)*100</f>
        <v>6.8095986981462797</v>
      </c>
      <c r="K80" s="8">
        <f>+('EMAE Serie por sector Base 2004'!K81/'EMAE Serie por sector Base 2004'!K80-1)*100</f>
        <v>1.2177840864555423</v>
      </c>
      <c r="L80" s="8">
        <f>+('EMAE Serie por sector Base 2004'!L81/'EMAE Serie por sector Base 2004'!L80-1)*100</f>
        <v>0.35774608123515517</v>
      </c>
      <c r="M80" s="8">
        <f>+('EMAE Serie por sector Base 2004'!M81/'EMAE Serie por sector Base 2004'!M80-1)*100</f>
        <v>0.66533516330173903</v>
      </c>
      <c r="N80" s="8">
        <f>+('EMAE Serie por sector Base 2004'!N81/'EMAE Serie por sector Base 2004'!N80-1)*100</f>
        <v>1.043464169090913</v>
      </c>
      <c r="O80" s="8">
        <f>+('EMAE Serie por sector Base 2004'!O81/'EMAE Serie por sector Base 2004'!O80-1)*100</f>
        <v>1.6524541379976165</v>
      </c>
      <c r="P80" s="8">
        <f>+('EMAE Serie por sector Base 2004'!P81/'EMAE Serie por sector Base 2004'!P80-1)*100</f>
        <v>2.1596264465689741</v>
      </c>
      <c r="Q80" s="8">
        <f>+('EMAE Serie por sector Base 2004'!Q81/'EMAE Serie por sector Base 2004'!Q80-1)*100</f>
        <v>2.3412032027000818</v>
      </c>
    </row>
    <row r="81" spans="1:17" x14ac:dyDescent="0.25">
      <c r="A81" s="7">
        <v>40330</v>
      </c>
      <c r="B81" s="8">
        <f>+('EMAE Serie por sector Base 2004'!B82/'EMAE Serie por sector Base 2004'!B81-1)*100</f>
        <v>-34.102786347550207</v>
      </c>
      <c r="C81" s="8">
        <f>+('EMAE Serie por sector Base 2004'!C82/'EMAE Serie por sector Base 2004'!C81-1)*100</f>
        <v>-7.7675525667353362E-2</v>
      </c>
      <c r="D81" s="8">
        <f>+('EMAE Serie por sector Base 2004'!D82/'EMAE Serie por sector Base 2004'!D81-1)*100</f>
        <v>-0.63152225366348569</v>
      </c>
      <c r="E81" s="8">
        <f>+('EMAE Serie por sector Base 2004'!E82/'EMAE Serie por sector Base 2004'!E81-1)*100</f>
        <v>-0.67072012345678056</v>
      </c>
      <c r="F81" s="8">
        <f>+('EMAE Serie por sector Base 2004'!F82/'EMAE Serie por sector Base 2004'!F81-1)*100</f>
        <v>0.84683092334081334</v>
      </c>
      <c r="G81" s="18">
        <f>+('EMAE Serie por sector Base 2004'!G82/'EMAE Serie por sector Base 2004'!G81-1)*100</f>
        <v>2.6052681658028654E-2</v>
      </c>
      <c r="H81" s="8">
        <f>+('EMAE Serie por sector Base 2004'!H82/'EMAE Serie por sector Base 2004'!H81-1)*100</f>
        <v>2.6121239215907588</v>
      </c>
      <c r="I81" s="8">
        <f>+('EMAE Serie por sector Base 2004'!I82/'EMAE Serie por sector Base 2004'!I81-1)*100</f>
        <v>-1.469156242376024</v>
      </c>
      <c r="J81" s="8">
        <f>+('EMAE Serie por sector Base 2004'!J82/'EMAE Serie por sector Base 2004'!J81-1)*100</f>
        <v>-3.8815772742393451</v>
      </c>
      <c r="K81" s="8">
        <f>+('EMAE Serie por sector Base 2004'!K82/'EMAE Serie por sector Base 2004'!K81-1)*100</f>
        <v>4.3122937738716338</v>
      </c>
      <c r="L81" s="8">
        <f>+('EMAE Serie por sector Base 2004'!L82/'EMAE Serie por sector Base 2004'!L81-1)*100</f>
        <v>2.306800470116821</v>
      </c>
      <c r="M81" s="8">
        <f>+('EMAE Serie por sector Base 2004'!M82/'EMAE Serie por sector Base 2004'!M81-1)*100</f>
        <v>1.3326319017657795</v>
      </c>
      <c r="N81" s="8">
        <f>+('EMAE Serie por sector Base 2004'!N82/'EMAE Serie por sector Base 2004'!N81-1)*100</f>
        <v>2.2581750140942436</v>
      </c>
      <c r="O81" s="8">
        <f>+('EMAE Serie por sector Base 2004'!O82/'EMAE Serie por sector Base 2004'!O81-1)*100</f>
        <v>2.7400965033906211</v>
      </c>
      <c r="P81" s="8">
        <f>+('EMAE Serie por sector Base 2004'!P82/'EMAE Serie por sector Base 2004'!P81-1)*100</f>
        <v>0.12715057035412869</v>
      </c>
      <c r="Q81" s="8">
        <f>+('EMAE Serie por sector Base 2004'!Q82/'EMAE Serie por sector Base 2004'!Q81-1)*100</f>
        <v>3.1839175241098694</v>
      </c>
    </row>
    <row r="82" spans="1:17" x14ac:dyDescent="0.25">
      <c r="A82" s="7">
        <v>40360</v>
      </c>
      <c r="B82" s="8">
        <f>+('EMAE Serie por sector Base 2004'!B83/'EMAE Serie por sector Base 2004'!B82-1)*100</f>
        <v>-52.963814627606041</v>
      </c>
      <c r="C82" s="8">
        <f>+('EMAE Serie por sector Base 2004'!C83/'EMAE Serie por sector Base 2004'!C82-1)*100</f>
        <v>10.302113627878784</v>
      </c>
      <c r="D82" s="8">
        <f>+('EMAE Serie por sector Base 2004'!D83/'EMAE Serie por sector Base 2004'!D82-1)*100</f>
        <v>1.6600327876789445</v>
      </c>
      <c r="E82" s="8">
        <f>+('EMAE Serie por sector Base 2004'!E83/'EMAE Serie por sector Base 2004'!E82-1)*100</f>
        <v>1.9556512997464193</v>
      </c>
      <c r="F82" s="8">
        <f>+('EMAE Serie por sector Base 2004'!F83/'EMAE Serie por sector Base 2004'!F82-1)*100</f>
        <v>6.0447519284157591</v>
      </c>
      <c r="G82" s="18">
        <f>+('EMAE Serie por sector Base 2004'!G83/'EMAE Serie por sector Base 2004'!G82-1)*100</f>
        <v>3.2292154549449892</v>
      </c>
      <c r="H82" s="8">
        <f>+('EMAE Serie por sector Base 2004'!H83/'EMAE Serie por sector Base 2004'!H82-1)*100</f>
        <v>-0.14916757165538419</v>
      </c>
      <c r="I82" s="8">
        <f>+('EMAE Serie por sector Base 2004'!I83/'EMAE Serie por sector Base 2004'!I82-1)*100</f>
        <v>11.009180129592377</v>
      </c>
      <c r="J82" s="8">
        <f>+('EMAE Serie por sector Base 2004'!J83/'EMAE Serie por sector Base 2004'!J82-1)*100</f>
        <v>-3.0471194584688721</v>
      </c>
      <c r="K82" s="8">
        <f>+('EMAE Serie por sector Base 2004'!K83/'EMAE Serie por sector Base 2004'!K82-1)*100</f>
        <v>-7.1966566401491239</v>
      </c>
      <c r="L82" s="8">
        <f>+('EMAE Serie por sector Base 2004'!L83/'EMAE Serie por sector Base 2004'!L82-1)*100</f>
        <v>-1.2753305863070108</v>
      </c>
      <c r="M82" s="8">
        <f>+('EMAE Serie por sector Base 2004'!M83/'EMAE Serie por sector Base 2004'!M82-1)*100</f>
        <v>-1.3772440870653768</v>
      </c>
      <c r="N82" s="8">
        <f>+('EMAE Serie por sector Base 2004'!N83/'EMAE Serie por sector Base 2004'!N82-1)*100</f>
        <v>-1.6192619381096507</v>
      </c>
      <c r="O82" s="8">
        <f>+('EMAE Serie por sector Base 2004'!O83/'EMAE Serie por sector Base 2004'!O82-1)*100</f>
        <v>-3.791199790667299</v>
      </c>
      <c r="P82" s="8">
        <f>+('EMAE Serie por sector Base 2004'!P83/'EMAE Serie por sector Base 2004'!P82-1)*100</f>
        <v>11.445282613511232</v>
      </c>
      <c r="Q82" s="8">
        <f>+('EMAE Serie por sector Base 2004'!Q83/'EMAE Serie por sector Base 2004'!Q82-1)*100</f>
        <v>-3.5429420477096074</v>
      </c>
    </row>
    <row r="83" spans="1:17" x14ac:dyDescent="0.25">
      <c r="A83" s="7">
        <v>40391</v>
      </c>
      <c r="B83" s="8">
        <f>+('EMAE Serie por sector Base 2004'!B84/'EMAE Serie por sector Base 2004'!B83-1)*100</f>
        <v>-39.44555789349613</v>
      </c>
      <c r="C83" s="8">
        <f>+('EMAE Serie por sector Base 2004'!C84/'EMAE Serie por sector Base 2004'!C83-1)*100</f>
        <v>-9.6767471423905285</v>
      </c>
      <c r="D83" s="8">
        <f>+('EMAE Serie por sector Base 2004'!D84/'EMAE Serie por sector Base 2004'!D83-1)*100</f>
        <v>-9.9860904590454158E-2</v>
      </c>
      <c r="E83" s="8">
        <f>+('EMAE Serie por sector Base 2004'!E84/'EMAE Serie por sector Base 2004'!E83-1)*100</f>
        <v>3.2218932852146942</v>
      </c>
      <c r="F83" s="8">
        <f>+('EMAE Serie por sector Base 2004'!F84/'EMAE Serie por sector Base 2004'!F83-1)*100</f>
        <v>-2.1161031480416814</v>
      </c>
      <c r="G83" s="18">
        <f>+('EMAE Serie por sector Base 2004'!G84/'EMAE Serie por sector Base 2004'!G83-1)*100</f>
        <v>1.8532057148841874</v>
      </c>
      <c r="H83" s="8">
        <f>+('EMAE Serie por sector Base 2004'!H84/'EMAE Serie por sector Base 2004'!H83-1)*100</f>
        <v>3.2309658833911126</v>
      </c>
      <c r="I83" s="8">
        <f>+('EMAE Serie por sector Base 2004'!I84/'EMAE Serie por sector Base 2004'!I83-1)*100</f>
        <v>-2.1809037048047708</v>
      </c>
      <c r="J83" s="8">
        <f>+('EMAE Serie por sector Base 2004'!J84/'EMAE Serie por sector Base 2004'!J83-1)*100</f>
        <v>-0.74320452514750057</v>
      </c>
      <c r="K83" s="8">
        <f>+('EMAE Serie por sector Base 2004'!K84/'EMAE Serie por sector Base 2004'!K83-1)*100</f>
        <v>3.3823905576616298</v>
      </c>
      <c r="L83" s="8">
        <f>+('EMAE Serie por sector Base 2004'!L84/'EMAE Serie por sector Base 2004'!L83-1)*100</f>
        <v>1.1902978447576595</v>
      </c>
      <c r="M83" s="8">
        <f>+('EMAE Serie por sector Base 2004'!M84/'EMAE Serie por sector Base 2004'!M83-1)*100</f>
        <v>0.11461605800950903</v>
      </c>
      <c r="N83" s="8">
        <f>+('EMAE Serie por sector Base 2004'!N84/'EMAE Serie por sector Base 2004'!N83-1)*100</f>
        <v>0.1209903773719434</v>
      </c>
      <c r="O83" s="8">
        <f>+('EMAE Serie por sector Base 2004'!O84/'EMAE Serie por sector Base 2004'!O83-1)*100</f>
        <v>-0.72802459061863667</v>
      </c>
      <c r="P83" s="8">
        <f>+('EMAE Serie por sector Base 2004'!P84/'EMAE Serie por sector Base 2004'!P83-1)*100</f>
        <v>-8.0401768376482163</v>
      </c>
      <c r="Q83" s="8">
        <f>+('EMAE Serie por sector Base 2004'!Q84/'EMAE Serie por sector Base 2004'!Q83-1)*100</f>
        <v>-0.31735781592147072</v>
      </c>
    </row>
    <row r="84" spans="1:17" x14ac:dyDescent="0.25">
      <c r="A84" s="7">
        <v>40422</v>
      </c>
      <c r="B84" s="8">
        <f>+('EMAE Serie por sector Base 2004'!B85/'EMAE Serie por sector Base 2004'!B84-1)*100</f>
        <v>-5.523206905943379</v>
      </c>
      <c r="C84" s="8">
        <f>+('EMAE Serie por sector Base 2004'!C85/'EMAE Serie por sector Base 2004'!C84-1)*100</f>
        <v>10.231207524951348</v>
      </c>
      <c r="D84" s="8">
        <f>+('EMAE Serie por sector Base 2004'!D85/'EMAE Serie por sector Base 2004'!D84-1)*100</f>
        <v>-3.5005614828827802</v>
      </c>
      <c r="E84" s="8">
        <f>+('EMAE Serie por sector Base 2004'!E85/'EMAE Serie por sector Base 2004'!E84-1)*100</f>
        <v>-0.25780776649297898</v>
      </c>
      <c r="F84" s="8">
        <f>+('EMAE Serie por sector Base 2004'!F85/'EMAE Serie por sector Base 2004'!F84-1)*100</f>
        <v>-7.7027882903154872</v>
      </c>
      <c r="G84" s="18">
        <f>+('EMAE Serie por sector Base 2004'!G85/'EMAE Serie por sector Base 2004'!G84-1)*100</f>
        <v>1.6230828599381075</v>
      </c>
      <c r="H84" s="8">
        <f>+('EMAE Serie por sector Base 2004'!H85/'EMAE Serie por sector Base 2004'!H84-1)*100</f>
        <v>0.65836866867479138</v>
      </c>
      <c r="I84" s="8">
        <f>+('EMAE Serie por sector Base 2004'!I85/'EMAE Serie por sector Base 2004'!I84-1)*100</f>
        <v>1.6161413669688818</v>
      </c>
      <c r="J84" s="8">
        <f>+('EMAE Serie por sector Base 2004'!J85/'EMAE Serie por sector Base 2004'!J84-1)*100</f>
        <v>-1.1354961806116171</v>
      </c>
      <c r="K84" s="8">
        <f>+('EMAE Serie por sector Base 2004'!K85/'EMAE Serie por sector Base 2004'!K84-1)*100</f>
        <v>-0.27407681289290942</v>
      </c>
      <c r="L84" s="8">
        <f>+('EMAE Serie por sector Base 2004'!L85/'EMAE Serie por sector Base 2004'!L84-1)*100</f>
        <v>1.0785477668482368</v>
      </c>
      <c r="M84" s="8">
        <f>+('EMAE Serie por sector Base 2004'!M85/'EMAE Serie por sector Base 2004'!M84-1)*100</f>
        <v>0.28866878717475064</v>
      </c>
      <c r="N84" s="8">
        <f>+('EMAE Serie por sector Base 2004'!N85/'EMAE Serie por sector Base 2004'!N84-1)*100</f>
        <v>9.9628527769413111E-2</v>
      </c>
      <c r="O84" s="8">
        <f>+('EMAE Serie por sector Base 2004'!O85/'EMAE Serie por sector Base 2004'!O84-1)*100</f>
        <v>-1.4804763591920511</v>
      </c>
      <c r="P84" s="8">
        <f>+('EMAE Serie por sector Base 2004'!P85/'EMAE Serie por sector Base 2004'!P84-1)*100</f>
        <v>-3.0836347771839079</v>
      </c>
      <c r="Q84" s="8">
        <f>+('EMAE Serie por sector Base 2004'!Q85/'EMAE Serie por sector Base 2004'!Q84-1)*100</f>
        <v>0.17330727289768255</v>
      </c>
    </row>
    <row r="85" spans="1:17" x14ac:dyDescent="0.25">
      <c r="A85" s="7">
        <v>40452</v>
      </c>
      <c r="B85" s="8">
        <f>+('EMAE Serie por sector Base 2004'!B86/'EMAE Serie por sector Base 2004'!B85-1)*100</f>
        <v>6.3823631727834673</v>
      </c>
      <c r="C85" s="8">
        <f>+('EMAE Serie por sector Base 2004'!C86/'EMAE Serie por sector Base 2004'!C85-1)*100</f>
        <v>-48.558570012981683</v>
      </c>
      <c r="D85" s="8">
        <f>+('EMAE Serie por sector Base 2004'!D86/'EMAE Serie por sector Base 2004'!D85-1)*100</f>
        <v>5.0060188743539236E-2</v>
      </c>
      <c r="E85" s="8">
        <f>+('EMAE Serie por sector Base 2004'!E86/'EMAE Serie por sector Base 2004'!E85-1)*100</f>
        <v>2.7754019489499626</v>
      </c>
      <c r="F85" s="8">
        <f>+('EMAE Serie por sector Base 2004'!F86/'EMAE Serie por sector Base 2004'!F85-1)*100</f>
        <v>0.29764288178784071</v>
      </c>
      <c r="G85" s="18">
        <f>+('EMAE Serie por sector Base 2004'!G86/'EMAE Serie por sector Base 2004'!G85-1)*100</f>
        <v>-6.725097135024205</v>
      </c>
      <c r="H85" s="8">
        <f>+('EMAE Serie por sector Base 2004'!H86/'EMAE Serie por sector Base 2004'!H85-1)*100</f>
        <v>-0.83557431395369086</v>
      </c>
      <c r="I85" s="8">
        <f>+('EMAE Serie por sector Base 2004'!I86/'EMAE Serie por sector Base 2004'!I85-1)*100</f>
        <v>2.5118885862625007</v>
      </c>
      <c r="J85" s="8">
        <f>+('EMAE Serie por sector Base 2004'!J86/'EMAE Serie por sector Base 2004'!J85-1)*100</f>
        <v>0.60922047795473055</v>
      </c>
      <c r="K85" s="8">
        <f>+('EMAE Serie por sector Base 2004'!K86/'EMAE Serie por sector Base 2004'!K85-1)*100</f>
        <v>-1.0248039604465409</v>
      </c>
      <c r="L85" s="8">
        <f>+('EMAE Serie por sector Base 2004'!L86/'EMAE Serie por sector Base 2004'!L85-1)*100</f>
        <v>-1.0314161102035424</v>
      </c>
      <c r="M85" s="8">
        <f>+('EMAE Serie por sector Base 2004'!M86/'EMAE Serie por sector Base 2004'!M85-1)*100</f>
        <v>0.28297793697236173</v>
      </c>
      <c r="N85" s="8">
        <f>+('EMAE Serie por sector Base 2004'!N86/'EMAE Serie por sector Base 2004'!N85-1)*100</f>
        <v>-0.18288246572171207</v>
      </c>
      <c r="O85" s="8">
        <f>+('EMAE Serie por sector Base 2004'!O86/'EMAE Serie por sector Base 2004'!O85-1)*100</f>
        <v>-3.704990407245401</v>
      </c>
      <c r="P85" s="8">
        <f>+('EMAE Serie por sector Base 2004'!P86/'EMAE Serie por sector Base 2004'!P85-1)*100</f>
        <v>-0.73432912532113148</v>
      </c>
      <c r="Q85" s="8">
        <f>+('EMAE Serie por sector Base 2004'!Q86/'EMAE Serie por sector Base 2004'!Q85-1)*100</f>
        <v>-7.045647859016146</v>
      </c>
    </row>
    <row r="86" spans="1:17" x14ac:dyDescent="0.25">
      <c r="A86" s="7">
        <v>40483</v>
      </c>
      <c r="B86" s="8">
        <f>+('EMAE Serie por sector Base 2004'!B87/'EMAE Serie por sector Base 2004'!B86-1)*100</f>
        <v>29.636015084697441</v>
      </c>
      <c r="C86" s="8">
        <f>+('EMAE Serie por sector Base 2004'!C87/'EMAE Serie por sector Base 2004'!C86-1)*100</f>
        <v>-22.014843015360984</v>
      </c>
      <c r="D86" s="8">
        <f>+('EMAE Serie por sector Base 2004'!D87/'EMAE Serie por sector Base 2004'!D86-1)*100</f>
        <v>-1.7110010248606478</v>
      </c>
      <c r="E86" s="8">
        <f>+('EMAE Serie por sector Base 2004'!E87/'EMAE Serie por sector Base 2004'!E86-1)*100</f>
        <v>-0.32955515993748907</v>
      </c>
      <c r="F86" s="8">
        <f>+('EMAE Serie por sector Base 2004'!F87/'EMAE Serie por sector Base 2004'!F86-1)*100</f>
        <v>-1.2181423829789484</v>
      </c>
      <c r="G86" s="18">
        <f>+('EMAE Serie por sector Base 2004'!G87/'EMAE Serie por sector Base 2004'!G86-1)*100</f>
        <v>2.4012988406987068</v>
      </c>
      <c r="H86" s="8">
        <f>+('EMAE Serie por sector Base 2004'!H87/'EMAE Serie por sector Base 2004'!H86-1)*100</f>
        <v>6.1161994599001401</v>
      </c>
      <c r="I86" s="8">
        <f>+('EMAE Serie por sector Base 2004'!I87/'EMAE Serie por sector Base 2004'!I86-1)*100</f>
        <v>1.1362799137533797</v>
      </c>
      <c r="J86" s="8">
        <f>+('EMAE Serie por sector Base 2004'!J87/'EMAE Serie por sector Base 2004'!J86-1)*100</f>
        <v>-1.944828938627019E-3</v>
      </c>
      <c r="K86" s="8">
        <f>+('EMAE Serie por sector Base 2004'!K87/'EMAE Serie por sector Base 2004'!K86-1)*100</f>
        <v>3.4445237881057356</v>
      </c>
      <c r="L86" s="8">
        <f>+('EMAE Serie por sector Base 2004'!L87/'EMAE Serie por sector Base 2004'!L86-1)*100</f>
        <v>2.9802826680317196</v>
      </c>
      <c r="M86" s="8">
        <f>+('EMAE Serie por sector Base 2004'!M87/'EMAE Serie por sector Base 2004'!M86-1)*100</f>
        <v>0.77421223920077775</v>
      </c>
      <c r="N86" s="8">
        <f>+('EMAE Serie por sector Base 2004'!N87/'EMAE Serie por sector Base 2004'!N86-1)*100</f>
        <v>0.65540803160237804</v>
      </c>
      <c r="O86" s="8">
        <f>+('EMAE Serie por sector Base 2004'!O87/'EMAE Serie por sector Base 2004'!O86-1)*100</f>
        <v>0.32734300332526445</v>
      </c>
      <c r="P86" s="8">
        <f>+('EMAE Serie por sector Base 2004'!P87/'EMAE Serie por sector Base 2004'!P86-1)*100</f>
        <v>1.8832863891247831</v>
      </c>
      <c r="Q86" s="8">
        <f>+('EMAE Serie por sector Base 2004'!Q87/'EMAE Serie por sector Base 2004'!Q86-1)*100</f>
        <v>5.2939333757424212</v>
      </c>
    </row>
    <row r="87" spans="1:17" x14ac:dyDescent="0.25">
      <c r="A87" s="7">
        <v>40513</v>
      </c>
      <c r="B87" s="8">
        <f>+('EMAE Serie por sector Base 2004'!B88/'EMAE Serie por sector Base 2004'!B87-1)*100</f>
        <v>18.081270995730559</v>
      </c>
      <c r="C87" s="8">
        <f>+('EMAE Serie por sector Base 2004'!C88/'EMAE Serie por sector Base 2004'!C87-1)*100</f>
        <v>5.5412713851994866</v>
      </c>
      <c r="D87" s="8">
        <f>+('EMAE Serie por sector Base 2004'!D88/'EMAE Serie por sector Base 2004'!D87-1)*100</f>
        <v>-9.0807845344306077</v>
      </c>
      <c r="E87" s="8">
        <f>+('EMAE Serie por sector Base 2004'!E88/'EMAE Serie por sector Base 2004'!E87-1)*100</f>
        <v>-5.3364056008337712</v>
      </c>
      <c r="F87" s="8">
        <f>+('EMAE Serie por sector Base 2004'!F88/'EMAE Serie por sector Base 2004'!F87-1)*100</f>
        <v>11.393260363669233</v>
      </c>
      <c r="G87" s="18">
        <f>+('EMAE Serie por sector Base 2004'!G88/'EMAE Serie por sector Base 2004'!G87-1)*100</f>
        <v>-1.4375220829541235</v>
      </c>
      <c r="H87" s="8">
        <f>+('EMAE Serie por sector Base 2004'!H88/'EMAE Serie por sector Base 2004'!H87-1)*100</f>
        <v>-8.6221219472832349</v>
      </c>
      <c r="I87" s="8">
        <f>+('EMAE Serie por sector Base 2004'!I88/'EMAE Serie por sector Base 2004'!I87-1)*100</f>
        <v>-1.6712206860728163</v>
      </c>
      <c r="J87" s="8">
        <f>+('EMAE Serie por sector Base 2004'!J88/'EMAE Serie por sector Base 2004'!J87-1)*100</f>
        <v>-0.59508431294678088</v>
      </c>
      <c r="K87" s="8">
        <f>+('EMAE Serie por sector Base 2004'!K88/'EMAE Serie por sector Base 2004'!K87-1)*100</f>
        <v>2.2078360635139127</v>
      </c>
      <c r="L87" s="8">
        <f>+('EMAE Serie por sector Base 2004'!L88/'EMAE Serie por sector Base 2004'!L87-1)*100</f>
        <v>2.691398041051607</v>
      </c>
      <c r="M87" s="8">
        <f>+('EMAE Serie por sector Base 2004'!M88/'EMAE Serie por sector Base 2004'!M87-1)*100</f>
        <v>1.1284514494217524</v>
      </c>
      <c r="N87" s="8">
        <f>+('EMAE Serie por sector Base 2004'!N88/'EMAE Serie por sector Base 2004'!N87-1)*100</f>
        <v>1.1261618828443565</v>
      </c>
      <c r="O87" s="8">
        <f>+('EMAE Serie por sector Base 2004'!O88/'EMAE Serie por sector Base 2004'!O87-1)*100</f>
        <v>-2.968189636693519</v>
      </c>
      <c r="P87" s="8">
        <f>+('EMAE Serie por sector Base 2004'!P88/'EMAE Serie por sector Base 2004'!P87-1)*100</f>
        <v>0.10048481826387956</v>
      </c>
      <c r="Q87" s="8">
        <f>+('EMAE Serie por sector Base 2004'!Q88/'EMAE Serie por sector Base 2004'!Q87-1)*100</f>
        <v>3.2684834403262419</v>
      </c>
    </row>
    <row r="88" spans="1:17" x14ac:dyDescent="0.25">
      <c r="A88" s="7">
        <v>40544</v>
      </c>
      <c r="B88" s="8">
        <f>+('EMAE Serie por sector Base 2004'!B89/'EMAE Serie por sector Base 2004'!B88-1)*100</f>
        <v>-30.024358576777576</v>
      </c>
      <c r="C88" s="8">
        <f>+('EMAE Serie por sector Base 2004'!C89/'EMAE Serie por sector Base 2004'!C88-1)*100</f>
        <v>-47.391634141688662</v>
      </c>
      <c r="D88" s="8">
        <f>+('EMAE Serie por sector Base 2004'!D89/'EMAE Serie por sector Base 2004'!D88-1)*100</f>
        <v>7.733959853541239</v>
      </c>
      <c r="E88" s="8">
        <f>+('EMAE Serie por sector Base 2004'!E89/'EMAE Serie por sector Base 2004'!E88-1)*100</f>
        <v>-7.4384994970116969</v>
      </c>
      <c r="F88" s="8">
        <f>+('EMAE Serie por sector Base 2004'!F89/'EMAE Serie por sector Base 2004'!F88-1)*100</f>
        <v>1.7390391916824122</v>
      </c>
      <c r="G88" s="18">
        <f>+('EMAE Serie por sector Base 2004'!G89/'EMAE Serie por sector Base 2004'!G88-1)*100</f>
        <v>6.6124853760393121</v>
      </c>
      <c r="H88" s="8">
        <f>+('EMAE Serie por sector Base 2004'!H89/'EMAE Serie por sector Base 2004'!H88-1)*100</f>
        <v>-3.3901213119963303</v>
      </c>
      <c r="I88" s="8">
        <f>+('EMAE Serie por sector Base 2004'!I89/'EMAE Serie por sector Base 2004'!I88-1)*100</f>
        <v>7.7339154462690907</v>
      </c>
      <c r="J88" s="8">
        <f>+('EMAE Serie por sector Base 2004'!J89/'EMAE Serie por sector Base 2004'!J88-1)*100</f>
        <v>2.0906505078176707</v>
      </c>
      <c r="K88" s="8">
        <f>+('EMAE Serie por sector Base 2004'!K89/'EMAE Serie por sector Base 2004'!K88-1)*100</f>
        <v>0.92444250773784375</v>
      </c>
      <c r="L88" s="8">
        <f>+('EMAE Serie por sector Base 2004'!L89/'EMAE Serie por sector Base 2004'!L88-1)*100</f>
        <v>-9.5202151704755327</v>
      </c>
      <c r="M88" s="8">
        <f>+('EMAE Serie por sector Base 2004'!M89/'EMAE Serie por sector Base 2004'!M88-1)*100</f>
        <v>-1.0029616918355799</v>
      </c>
      <c r="N88" s="8">
        <f>+('EMAE Serie por sector Base 2004'!N89/'EMAE Serie por sector Base 2004'!N88-1)*100</f>
        <v>-2.780679142018172</v>
      </c>
      <c r="O88" s="8">
        <f>+('EMAE Serie por sector Base 2004'!O89/'EMAE Serie por sector Base 2004'!O88-1)*100</f>
        <v>7.2948503439429713</v>
      </c>
      <c r="P88" s="8">
        <f>+('EMAE Serie por sector Base 2004'!P89/'EMAE Serie por sector Base 2004'!P88-1)*100</f>
        <v>5.1691004728171785</v>
      </c>
      <c r="Q88" s="8">
        <f>+('EMAE Serie por sector Base 2004'!Q89/'EMAE Serie por sector Base 2004'!Q88-1)*100</f>
        <v>-0.92899643582625702</v>
      </c>
    </row>
    <row r="89" spans="1:17" x14ac:dyDescent="0.25">
      <c r="A89" s="7">
        <v>40575</v>
      </c>
      <c r="B89" s="8">
        <f>+('EMAE Serie por sector Base 2004'!B90/'EMAE Serie por sector Base 2004'!B89-1)*100</f>
        <v>0.66285945829405168</v>
      </c>
      <c r="C89" s="8">
        <f>+('EMAE Serie por sector Base 2004'!C90/'EMAE Serie por sector Base 2004'!C89-1)*100</f>
        <v>76.007828238529299</v>
      </c>
      <c r="D89" s="8">
        <f>+('EMAE Serie por sector Base 2004'!D90/'EMAE Serie por sector Base 2004'!D89-1)*100</f>
        <v>-5.5602492349900112</v>
      </c>
      <c r="E89" s="8">
        <f>+('EMAE Serie por sector Base 2004'!E90/'EMAE Serie por sector Base 2004'!E89-1)*100</f>
        <v>-2.309189097621378</v>
      </c>
      <c r="F89" s="8">
        <f>+('EMAE Serie por sector Base 2004'!F90/'EMAE Serie por sector Base 2004'!F89-1)*100</f>
        <v>-8.8282565079601198</v>
      </c>
      <c r="G89" s="18">
        <f>+('EMAE Serie por sector Base 2004'!G90/'EMAE Serie por sector Base 2004'!G89-1)*100</f>
        <v>1.666851291805771</v>
      </c>
      <c r="H89" s="8">
        <f>+('EMAE Serie por sector Base 2004'!H90/'EMAE Serie por sector Base 2004'!H89-1)*100</f>
        <v>-3.0444373215756104</v>
      </c>
      <c r="I89" s="8">
        <f>+('EMAE Serie por sector Base 2004'!I90/'EMAE Serie por sector Base 2004'!I89-1)*100</f>
        <v>-6.2624526520851482</v>
      </c>
      <c r="J89" s="8">
        <f>+('EMAE Serie por sector Base 2004'!J90/'EMAE Serie por sector Base 2004'!J89-1)*100</f>
        <v>-4.4533959643901717</v>
      </c>
      <c r="K89" s="8">
        <f>+('EMAE Serie por sector Base 2004'!K90/'EMAE Serie por sector Base 2004'!K89-1)*100</f>
        <v>-2.0734073584106616</v>
      </c>
      <c r="L89" s="8">
        <f>+('EMAE Serie por sector Base 2004'!L90/'EMAE Serie por sector Base 2004'!L89-1)*100</f>
        <v>1.1512970806546008</v>
      </c>
      <c r="M89" s="8">
        <f>+('EMAE Serie por sector Base 2004'!M90/'EMAE Serie por sector Base 2004'!M89-1)*100</f>
        <v>0.47127259014532186</v>
      </c>
      <c r="N89" s="8">
        <f>+('EMAE Serie por sector Base 2004'!N90/'EMAE Serie por sector Base 2004'!N89-1)*100</f>
        <v>0.69809261480537899</v>
      </c>
      <c r="O89" s="8">
        <f>+('EMAE Serie por sector Base 2004'!O90/'EMAE Serie por sector Base 2004'!O89-1)*100</f>
        <v>-5.010199725880959</v>
      </c>
      <c r="P89" s="8">
        <f>+('EMAE Serie por sector Base 2004'!P90/'EMAE Serie por sector Base 2004'!P89-1)*100</f>
        <v>-3.0586471163055795</v>
      </c>
      <c r="Q89" s="8">
        <f>+('EMAE Serie por sector Base 2004'!Q90/'EMAE Serie por sector Base 2004'!Q89-1)*100</f>
        <v>-5.9638304568657263</v>
      </c>
    </row>
    <row r="90" spans="1:17" x14ac:dyDescent="0.25">
      <c r="A90" s="7">
        <v>40603</v>
      </c>
      <c r="B90" s="8">
        <f>+('EMAE Serie por sector Base 2004'!B91/'EMAE Serie por sector Base 2004'!B90-1)*100</f>
        <v>95.753191968988148</v>
      </c>
      <c r="C90" s="8">
        <f>+('EMAE Serie por sector Base 2004'!C91/'EMAE Serie por sector Base 2004'!C90-1)*100</f>
        <v>77.217940585745069</v>
      </c>
      <c r="D90" s="8">
        <f>+('EMAE Serie por sector Base 2004'!D91/'EMAE Serie por sector Base 2004'!D90-1)*100</f>
        <v>8.1656831560779075</v>
      </c>
      <c r="E90" s="8">
        <f>+('EMAE Serie por sector Base 2004'!E91/'EMAE Serie por sector Base 2004'!E90-1)*100</f>
        <v>16.945505618737844</v>
      </c>
      <c r="F90" s="8">
        <f>+('EMAE Serie por sector Base 2004'!F91/'EMAE Serie por sector Base 2004'!F90-1)*100</f>
        <v>7.3873895276595603</v>
      </c>
      <c r="G90" s="18">
        <f>+('EMAE Serie por sector Base 2004'!G91/'EMAE Serie por sector Base 2004'!G90-1)*100</f>
        <v>1.9133821060804301</v>
      </c>
      <c r="H90" s="8">
        <f>+('EMAE Serie por sector Base 2004'!H91/'EMAE Serie por sector Base 2004'!H90-1)*100</f>
        <v>21.418322561258041</v>
      </c>
      <c r="I90" s="8">
        <f>+('EMAE Serie por sector Base 2004'!I91/'EMAE Serie por sector Base 2004'!I90-1)*100</f>
        <v>-0.49005714572529779</v>
      </c>
      <c r="J90" s="8">
        <f>+('EMAE Serie por sector Base 2004'!J91/'EMAE Serie por sector Base 2004'!J90-1)*100</f>
        <v>7.8286029213859853</v>
      </c>
      <c r="K90" s="8">
        <f>+('EMAE Serie por sector Base 2004'!K91/'EMAE Serie por sector Base 2004'!K90-1)*100</f>
        <v>2.713266752549881</v>
      </c>
      <c r="L90" s="8">
        <f>+('EMAE Serie por sector Base 2004'!L91/'EMAE Serie por sector Base 2004'!L90-1)*100</f>
        <v>2.67771631872884</v>
      </c>
      <c r="M90" s="8">
        <f>+('EMAE Serie por sector Base 2004'!M91/'EMAE Serie por sector Base 2004'!M90-1)*100</f>
        <v>-0.14571747840691485</v>
      </c>
      <c r="N90" s="8">
        <f>+('EMAE Serie por sector Base 2004'!N91/'EMAE Serie por sector Base 2004'!N90-1)*100</f>
        <v>0.32395908594813339</v>
      </c>
      <c r="O90" s="8">
        <f>+('EMAE Serie por sector Base 2004'!O91/'EMAE Serie por sector Base 2004'!O90-1)*100</f>
        <v>8.2358829949851433</v>
      </c>
      <c r="P90" s="8">
        <f>+('EMAE Serie por sector Base 2004'!P91/'EMAE Serie por sector Base 2004'!P90-1)*100</f>
        <v>-0.62831346353287021</v>
      </c>
      <c r="Q90" s="8">
        <f>+('EMAE Serie por sector Base 2004'!Q91/'EMAE Serie por sector Base 2004'!Q90-1)*100</f>
        <v>8.6945276756885459</v>
      </c>
    </row>
    <row r="91" spans="1:17" x14ac:dyDescent="0.25">
      <c r="A91" s="7">
        <v>40634</v>
      </c>
      <c r="B91" s="8">
        <f>+('EMAE Serie por sector Base 2004'!B92/'EMAE Serie por sector Base 2004'!B91-1)*100</f>
        <v>54.001734838955294</v>
      </c>
      <c r="C91" s="8">
        <f>+('EMAE Serie por sector Base 2004'!C92/'EMAE Serie por sector Base 2004'!C91-1)*100</f>
        <v>-3.2405299708775037</v>
      </c>
      <c r="D91" s="8">
        <f>+('EMAE Serie por sector Base 2004'!D92/'EMAE Serie por sector Base 2004'!D91-1)*100</f>
        <v>-13.485764273133105</v>
      </c>
      <c r="E91" s="8">
        <f>+('EMAE Serie por sector Base 2004'!E92/'EMAE Serie por sector Base 2004'!E91-1)*100</f>
        <v>-1.346092984029823</v>
      </c>
      <c r="F91" s="8">
        <f>+('EMAE Serie por sector Base 2004'!F92/'EMAE Serie por sector Base 2004'!F91-1)*100</f>
        <v>-9.1407566867870003</v>
      </c>
      <c r="G91" s="18">
        <f>+('EMAE Serie por sector Base 2004'!G92/'EMAE Serie por sector Base 2004'!G91-1)*100</f>
        <v>-2.93993680946808</v>
      </c>
      <c r="H91" s="8">
        <f>+('EMAE Serie por sector Base 2004'!H92/'EMAE Serie por sector Base 2004'!H91-1)*100</f>
        <v>-6.0726761325705425</v>
      </c>
      <c r="I91" s="8">
        <f>+('EMAE Serie por sector Base 2004'!I92/'EMAE Serie por sector Base 2004'!I91-1)*100</f>
        <v>-1.4928170723279566</v>
      </c>
      <c r="J91" s="8">
        <f>+('EMAE Serie por sector Base 2004'!J92/'EMAE Serie por sector Base 2004'!J91-1)*100</f>
        <v>2.3610626284159553</v>
      </c>
      <c r="K91" s="8">
        <f>+('EMAE Serie por sector Base 2004'!K92/'EMAE Serie por sector Base 2004'!K91-1)*100</f>
        <v>-0.81075235600317486</v>
      </c>
      <c r="L91" s="8">
        <f>+('EMAE Serie por sector Base 2004'!L92/'EMAE Serie por sector Base 2004'!L91-1)*100</f>
        <v>1.6861976364999975</v>
      </c>
      <c r="M91" s="8">
        <f>+('EMAE Serie por sector Base 2004'!M92/'EMAE Serie por sector Base 2004'!M91-1)*100</f>
        <v>-0.16508736633787935</v>
      </c>
      <c r="N91" s="8">
        <f>+('EMAE Serie por sector Base 2004'!N92/'EMAE Serie por sector Base 2004'!N91-1)*100</f>
        <v>0.18907316382841266</v>
      </c>
      <c r="O91" s="8">
        <f>+('EMAE Serie por sector Base 2004'!O92/'EMAE Serie por sector Base 2004'!O91-1)*100</f>
        <v>5.2126574488153166</v>
      </c>
      <c r="P91" s="8">
        <f>+('EMAE Serie por sector Base 2004'!P92/'EMAE Serie por sector Base 2004'!P91-1)*100</f>
        <v>3.2560960482598267</v>
      </c>
      <c r="Q91" s="8">
        <f>+('EMAE Serie por sector Base 2004'!Q92/'EMAE Serie por sector Base 2004'!Q91-1)*100</f>
        <v>-0.5164536910877926</v>
      </c>
    </row>
    <row r="92" spans="1:17" x14ac:dyDescent="0.25">
      <c r="A92" s="7">
        <v>40664</v>
      </c>
      <c r="B92" s="8">
        <f>+('EMAE Serie por sector Base 2004'!B93/'EMAE Serie por sector Base 2004'!B92-1)*100</f>
        <v>46.701293188674953</v>
      </c>
      <c r="C92" s="8">
        <f>+('EMAE Serie por sector Base 2004'!C93/'EMAE Serie por sector Base 2004'!C92-1)*100</f>
        <v>-6.3652909180312971</v>
      </c>
      <c r="D92" s="8">
        <f>+('EMAE Serie por sector Base 2004'!D93/'EMAE Serie por sector Base 2004'!D92-1)*100</f>
        <v>6.467696412656454</v>
      </c>
      <c r="E92" s="8">
        <f>+('EMAE Serie por sector Base 2004'!E93/'EMAE Serie por sector Base 2004'!E92-1)*100</f>
        <v>5.7342257943055808</v>
      </c>
      <c r="F92" s="8">
        <f>+('EMAE Serie por sector Base 2004'!F93/'EMAE Serie por sector Base 2004'!F92-1)*100</f>
        <v>8.1151880002046095</v>
      </c>
      <c r="G92" s="18">
        <f>+('EMAE Serie por sector Base 2004'!G93/'EMAE Serie por sector Base 2004'!G92-1)*100</f>
        <v>1.8621546553394319</v>
      </c>
      <c r="H92" s="8">
        <f>+('EMAE Serie por sector Base 2004'!H93/'EMAE Serie por sector Base 2004'!H92-1)*100</f>
        <v>5.3653943925264791</v>
      </c>
      <c r="I92" s="8">
        <f>+('EMAE Serie por sector Base 2004'!I93/'EMAE Serie por sector Base 2004'!I92-1)*100</f>
        <v>-2.0979348066875625</v>
      </c>
      <c r="J92" s="8">
        <f>+('EMAE Serie por sector Base 2004'!J93/'EMAE Serie por sector Base 2004'!J92-1)*100</f>
        <v>5.9120265922576243</v>
      </c>
      <c r="K92" s="8">
        <f>+('EMAE Serie por sector Base 2004'!K93/'EMAE Serie por sector Base 2004'!K92-1)*100</f>
        <v>3.1270570671360076</v>
      </c>
      <c r="L92" s="8">
        <f>+('EMAE Serie por sector Base 2004'!L93/'EMAE Serie por sector Base 2004'!L92-1)*100</f>
        <v>2.6314966240193582</v>
      </c>
      <c r="M92" s="8">
        <f>+('EMAE Serie por sector Base 2004'!M93/'EMAE Serie por sector Base 2004'!M92-1)*100</f>
        <v>0.43621325559926039</v>
      </c>
      <c r="N92" s="8">
        <f>+('EMAE Serie por sector Base 2004'!N93/'EMAE Serie por sector Base 2004'!N92-1)*100</f>
        <v>0.84480810103793047</v>
      </c>
      <c r="O92" s="8">
        <f>+('EMAE Serie por sector Base 2004'!O93/'EMAE Serie por sector Base 2004'!O92-1)*100</f>
        <v>2.0253723274010094</v>
      </c>
      <c r="P92" s="8">
        <f>+('EMAE Serie por sector Base 2004'!P93/'EMAE Serie por sector Base 2004'!P92-1)*100</f>
        <v>2.3195698318712266</v>
      </c>
      <c r="Q92" s="8">
        <f>+('EMAE Serie por sector Base 2004'!Q93/'EMAE Serie por sector Base 2004'!Q92-1)*100</f>
        <v>10.680313396579354</v>
      </c>
    </row>
    <row r="93" spans="1:17" x14ac:dyDescent="0.25">
      <c r="A93" s="7">
        <v>40695</v>
      </c>
      <c r="B93" s="8">
        <f>+('EMAE Serie por sector Base 2004'!B94/'EMAE Serie por sector Base 2004'!B93-1)*100</f>
        <v>-33.112835878191937</v>
      </c>
      <c r="C93" s="8">
        <f>+('EMAE Serie por sector Base 2004'!C94/'EMAE Serie por sector Base 2004'!C93-1)*100</f>
        <v>70.016903450471091</v>
      </c>
      <c r="D93" s="8">
        <f>+('EMAE Serie por sector Base 2004'!D94/'EMAE Serie por sector Base 2004'!D93-1)*100</f>
        <v>-1.7008197932123048</v>
      </c>
      <c r="E93" s="8">
        <f>+('EMAE Serie por sector Base 2004'!E94/'EMAE Serie por sector Base 2004'!E93-1)*100</f>
        <v>-1.3916286421420399</v>
      </c>
      <c r="F93" s="8">
        <f>+('EMAE Serie por sector Base 2004'!F94/'EMAE Serie por sector Base 2004'!F93-1)*100</f>
        <v>2.2550001636101991</v>
      </c>
      <c r="G93" s="18">
        <f>+('EMAE Serie por sector Base 2004'!G94/'EMAE Serie por sector Base 2004'!G93-1)*100</f>
        <v>-0.30223126183630544</v>
      </c>
      <c r="H93" s="8">
        <f>+('EMAE Serie por sector Base 2004'!H94/'EMAE Serie por sector Base 2004'!H93-1)*100</f>
        <v>0.67510580585585789</v>
      </c>
      <c r="I93" s="8">
        <f>+('EMAE Serie por sector Base 2004'!I94/'EMAE Serie por sector Base 2004'!I93-1)*100</f>
        <v>-1.580663762016099</v>
      </c>
      <c r="J93" s="8">
        <f>+('EMAE Serie por sector Base 2004'!J94/'EMAE Serie por sector Base 2004'!J93-1)*100</f>
        <v>-4.1185797667744666</v>
      </c>
      <c r="K93" s="8">
        <f>+('EMAE Serie por sector Base 2004'!K94/'EMAE Serie por sector Base 2004'!K93-1)*100</f>
        <v>3.1482379497601354</v>
      </c>
      <c r="L93" s="8">
        <f>+('EMAE Serie por sector Base 2004'!L94/'EMAE Serie por sector Base 2004'!L93-1)*100</f>
        <v>2.5672545523521384</v>
      </c>
      <c r="M93" s="8">
        <f>+('EMAE Serie por sector Base 2004'!M94/'EMAE Serie por sector Base 2004'!M93-1)*100</f>
        <v>1.6125953742190058</v>
      </c>
      <c r="N93" s="8">
        <f>+('EMAE Serie por sector Base 2004'!N94/'EMAE Serie por sector Base 2004'!N93-1)*100</f>
        <v>2.5044929795766002</v>
      </c>
      <c r="O93" s="8">
        <f>+('EMAE Serie por sector Base 2004'!O94/'EMAE Serie por sector Base 2004'!O93-1)*100</f>
        <v>2.4564800031894762</v>
      </c>
      <c r="P93" s="8">
        <f>+('EMAE Serie por sector Base 2004'!P94/'EMAE Serie por sector Base 2004'!P93-1)*100</f>
        <v>-1.6833637446849514</v>
      </c>
      <c r="Q93" s="8">
        <f>+('EMAE Serie por sector Base 2004'!Q94/'EMAE Serie por sector Base 2004'!Q93-1)*100</f>
        <v>-4.94352774166813</v>
      </c>
    </row>
    <row r="94" spans="1:17" x14ac:dyDescent="0.25">
      <c r="A94" s="7">
        <v>40725</v>
      </c>
      <c r="B94" s="8">
        <f>+('EMAE Serie por sector Base 2004'!B95/'EMAE Serie por sector Base 2004'!B94-1)*100</f>
        <v>-49.627398760692834</v>
      </c>
      <c r="C94" s="8">
        <f>+('EMAE Serie por sector Base 2004'!C95/'EMAE Serie por sector Base 2004'!C94-1)*100</f>
        <v>-20.811758596112551</v>
      </c>
      <c r="D94" s="8">
        <f>+('EMAE Serie por sector Base 2004'!D95/'EMAE Serie por sector Base 2004'!D94-1)*100</f>
        <v>6.0679604766725959</v>
      </c>
      <c r="E94" s="8">
        <f>+('EMAE Serie por sector Base 2004'!E95/'EMAE Serie por sector Base 2004'!E94-1)*100</f>
        <v>-1.0191381614299555</v>
      </c>
      <c r="F94" s="8">
        <f>+('EMAE Serie por sector Base 2004'!F95/'EMAE Serie por sector Base 2004'!F94-1)*100</f>
        <v>3.9404980393219047</v>
      </c>
      <c r="G94" s="18">
        <f>+('EMAE Serie por sector Base 2004'!G95/'EMAE Serie por sector Base 2004'!G94-1)*100</f>
        <v>3.9222604332448174</v>
      </c>
      <c r="H94" s="8">
        <f>+('EMAE Serie por sector Base 2004'!H95/'EMAE Serie por sector Base 2004'!H94-1)*100</f>
        <v>-4.0111683409468135</v>
      </c>
      <c r="I94" s="8">
        <f>+('EMAE Serie por sector Base 2004'!I95/'EMAE Serie por sector Base 2004'!I94-1)*100</f>
        <v>8.6277082213402458</v>
      </c>
      <c r="J94" s="8">
        <f>+('EMAE Serie por sector Base 2004'!J95/'EMAE Serie por sector Base 2004'!J94-1)*100</f>
        <v>-2.9436205167215457</v>
      </c>
      <c r="K94" s="8">
        <f>+('EMAE Serie por sector Base 2004'!K95/'EMAE Serie por sector Base 2004'!K94-1)*100</f>
        <v>-3.674674367393338</v>
      </c>
      <c r="L94" s="8">
        <f>+('EMAE Serie por sector Base 2004'!L95/'EMAE Serie por sector Base 2004'!L94-1)*100</f>
        <v>-2.0950679343899936</v>
      </c>
      <c r="M94" s="8">
        <f>+('EMAE Serie por sector Base 2004'!M95/'EMAE Serie por sector Base 2004'!M94-1)*100</f>
        <v>0.35573647341429204</v>
      </c>
      <c r="N94" s="8">
        <f>+('EMAE Serie por sector Base 2004'!N95/'EMAE Serie por sector Base 2004'!N94-1)*100</f>
        <v>-8.0919872919815727E-2</v>
      </c>
      <c r="O94" s="8">
        <f>+('EMAE Serie por sector Base 2004'!O95/'EMAE Serie por sector Base 2004'!O94-1)*100</f>
        <v>-7.2457502614661333</v>
      </c>
      <c r="P94" s="8">
        <f>+('EMAE Serie por sector Base 2004'!P95/'EMAE Serie por sector Base 2004'!P94-1)*100</f>
        <v>6.5528456046201944</v>
      </c>
      <c r="Q94" s="8">
        <f>+('EMAE Serie por sector Base 2004'!Q95/'EMAE Serie por sector Base 2004'!Q94-1)*100</f>
        <v>-1.8495281168983801</v>
      </c>
    </row>
    <row r="95" spans="1:17" x14ac:dyDescent="0.25">
      <c r="A95" s="7">
        <v>40756</v>
      </c>
      <c r="B95" s="8">
        <f>+('EMAE Serie por sector Base 2004'!B96/'EMAE Serie por sector Base 2004'!B95-1)*100</f>
        <v>-34.936833478731359</v>
      </c>
      <c r="C95" s="8">
        <f>+('EMAE Serie por sector Base 2004'!C96/'EMAE Serie por sector Base 2004'!C95-1)*100</f>
        <v>15.578404712259729</v>
      </c>
      <c r="D95" s="8">
        <f>+('EMAE Serie por sector Base 2004'!D96/'EMAE Serie por sector Base 2004'!D95-1)*100</f>
        <v>4.0004368503761878</v>
      </c>
      <c r="E95" s="8">
        <f>+('EMAE Serie por sector Base 2004'!E96/'EMAE Serie por sector Base 2004'!E95-1)*100</f>
        <v>1.8201028140601094</v>
      </c>
      <c r="F95" s="8">
        <f>+('EMAE Serie por sector Base 2004'!F96/'EMAE Serie por sector Base 2004'!F95-1)*100</f>
        <v>-1.2886283072287674</v>
      </c>
      <c r="G95" s="18">
        <f>+('EMAE Serie por sector Base 2004'!G96/'EMAE Serie por sector Base 2004'!G95-1)*100</f>
        <v>1.1620176140997307</v>
      </c>
      <c r="H95" s="8">
        <f>+('EMAE Serie por sector Base 2004'!H96/'EMAE Serie por sector Base 2004'!H95-1)*100</f>
        <v>5.9616588169222107</v>
      </c>
      <c r="I95" s="8">
        <f>+('EMAE Serie por sector Base 2004'!I96/'EMAE Serie por sector Base 2004'!I95-1)*100</f>
        <v>-2.6117949885153147</v>
      </c>
      <c r="J95" s="8">
        <f>+('EMAE Serie por sector Base 2004'!J96/'EMAE Serie por sector Base 2004'!J95-1)*100</f>
        <v>0.44425097068165886</v>
      </c>
      <c r="K95" s="8">
        <f>+('EMAE Serie por sector Base 2004'!K96/'EMAE Serie por sector Base 2004'!K95-1)*100</f>
        <v>5.7628648590954734</v>
      </c>
      <c r="L95" s="8">
        <f>+('EMAE Serie por sector Base 2004'!L96/'EMAE Serie por sector Base 2004'!L95-1)*100</f>
        <v>0.98898291726960963</v>
      </c>
      <c r="M95" s="8">
        <f>+('EMAE Serie por sector Base 2004'!M96/'EMAE Serie por sector Base 2004'!M95-1)*100</f>
        <v>0.51471978509540772</v>
      </c>
      <c r="N95" s="8">
        <f>+('EMAE Serie por sector Base 2004'!N96/'EMAE Serie por sector Base 2004'!N95-1)*100</f>
        <v>0.6707923923949588</v>
      </c>
      <c r="O95" s="8">
        <f>+('EMAE Serie por sector Base 2004'!O96/'EMAE Serie por sector Base 2004'!O95-1)*100</f>
        <v>0.13327509250535829</v>
      </c>
      <c r="P95" s="8">
        <f>+('EMAE Serie por sector Base 2004'!P96/'EMAE Serie por sector Base 2004'!P95-1)*100</f>
        <v>-7.9345236200124347</v>
      </c>
      <c r="Q95" s="8">
        <f>+('EMAE Serie por sector Base 2004'!Q96/'EMAE Serie por sector Base 2004'!Q95-1)*100</f>
        <v>3.4813898878385263</v>
      </c>
    </row>
    <row r="96" spans="1:17" x14ac:dyDescent="0.25">
      <c r="A96" s="7">
        <v>40787</v>
      </c>
      <c r="B96" s="8">
        <f>+('EMAE Serie por sector Base 2004'!B97/'EMAE Serie por sector Base 2004'!B96-1)*100</f>
        <v>-4.6399827335468551</v>
      </c>
      <c r="C96" s="8">
        <f>+('EMAE Serie por sector Base 2004'!C97/'EMAE Serie por sector Base 2004'!C96-1)*100</f>
        <v>-14.754916846521571</v>
      </c>
      <c r="D96" s="8">
        <f>+('EMAE Serie por sector Base 2004'!D97/'EMAE Serie por sector Base 2004'!D96-1)*100</f>
        <v>-2.2748238818017352</v>
      </c>
      <c r="E96" s="8">
        <f>+('EMAE Serie por sector Base 2004'!E97/'EMAE Serie por sector Base 2004'!E96-1)*100</f>
        <v>1.6064274105991538</v>
      </c>
      <c r="F96" s="8">
        <f>+('EMAE Serie por sector Base 2004'!F97/'EMAE Serie por sector Base 2004'!F96-1)*100</f>
        <v>-10.299318556899506</v>
      </c>
      <c r="G96" s="18">
        <f>+('EMAE Serie por sector Base 2004'!G97/'EMAE Serie por sector Base 2004'!G96-1)*100</f>
        <v>1.4478091690619532</v>
      </c>
      <c r="H96" s="8">
        <f>+('EMAE Serie por sector Base 2004'!H97/'EMAE Serie por sector Base 2004'!H96-1)*100</f>
        <v>1.8181725443563668</v>
      </c>
      <c r="I96" s="8">
        <f>+('EMAE Serie por sector Base 2004'!I97/'EMAE Serie por sector Base 2004'!I96-1)*100</f>
        <v>2.8714927522528688</v>
      </c>
      <c r="J96" s="8">
        <f>+('EMAE Serie por sector Base 2004'!J97/'EMAE Serie por sector Base 2004'!J96-1)*100</f>
        <v>-0.52063934506794141</v>
      </c>
      <c r="K96" s="8">
        <f>+('EMAE Serie por sector Base 2004'!K97/'EMAE Serie por sector Base 2004'!K96-1)*100</f>
        <v>0.18434573822827538</v>
      </c>
      <c r="L96" s="8">
        <f>+('EMAE Serie por sector Base 2004'!L97/'EMAE Serie por sector Base 2004'!L96-1)*100</f>
        <v>0.24161257918309254</v>
      </c>
      <c r="M96" s="8">
        <f>+('EMAE Serie por sector Base 2004'!M97/'EMAE Serie por sector Base 2004'!M96-1)*100</f>
        <v>0.35176221016874898</v>
      </c>
      <c r="N96" s="8">
        <f>+('EMAE Serie por sector Base 2004'!N97/'EMAE Serie por sector Base 2004'!N96-1)*100</f>
        <v>0.38331736118581983</v>
      </c>
      <c r="O96" s="8">
        <f>+('EMAE Serie por sector Base 2004'!O97/'EMAE Serie por sector Base 2004'!O96-1)*100</f>
        <v>-1.5402457341693321</v>
      </c>
      <c r="P96" s="8">
        <f>+('EMAE Serie por sector Base 2004'!P97/'EMAE Serie por sector Base 2004'!P96-1)*100</f>
        <v>-4.4154122716022703</v>
      </c>
      <c r="Q96" s="8">
        <f>+('EMAE Serie por sector Base 2004'!Q97/'EMAE Serie por sector Base 2004'!Q96-1)*100</f>
        <v>2.7869974726079771</v>
      </c>
    </row>
    <row r="97" spans="1:17" x14ac:dyDescent="0.25">
      <c r="A97" s="7">
        <v>40817</v>
      </c>
      <c r="B97" s="8">
        <f>+('EMAE Serie por sector Base 2004'!B98/'EMAE Serie por sector Base 2004'!B97-1)*100</f>
        <v>3.4506711821757907</v>
      </c>
      <c r="C97" s="8">
        <f>+('EMAE Serie por sector Base 2004'!C98/'EMAE Serie por sector Base 2004'!C97-1)*100</f>
        <v>-1.2518293368336431</v>
      </c>
      <c r="D97" s="8">
        <f>+('EMAE Serie por sector Base 2004'!D98/'EMAE Serie por sector Base 2004'!D97-1)*100</f>
        <v>2.6019078437736542</v>
      </c>
      <c r="E97" s="8">
        <f>+('EMAE Serie por sector Base 2004'!E98/'EMAE Serie por sector Base 2004'!E97-1)*100</f>
        <v>0.53871273678574028</v>
      </c>
      <c r="F97" s="8">
        <f>+('EMAE Serie por sector Base 2004'!F98/'EMAE Serie por sector Base 2004'!F97-1)*100</f>
        <v>2.7275080483043057</v>
      </c>
      <c r="G97" s="18">
        <f>+('EMAE Serie por sector Base 2004'!G98/'EMAE Serie por sector Base 2004'!G97-1)*100</f>
        <v>-6.7742712175942081</v>
      </c>
      <c r="H97" s="8">
        <f>+('EMAE Serie por sector Base 2004'!H98/'EMAE Serie por sector Base 2004'!H97-1)*100</f>
        <v>-2.9454817352768115</v>
      </c>
      <c r="I97" s="8">
        <f>+('EMAE Serie por sector Base 2004'!I98/'EMAE Serie por sector Base 2004'!I97-1)*100</f>
        <v>0.36407447168886886</v>
      </c>
      <c r="J97" s="8">
        <f>+('EMAE Serie por sector Base 2004'!J98/'EMAE Serie por sector Base 2004'!J97-1)*100</f>
        <v>-0.61717162425951599</v>
      </c>
      <c r="K97" s="8">
        <f>+('EMAE Serie por sector Base 2004'!K98/'EMAE Serie por sector Base 2004'!K97-1)*100</f>
        <v>-1.0678126926800147</v>
      </c>
      <c r="L97" s="8">
        <f>+('EMAE Serie por sector Base 2004'!L98/'EMAE Serie por sector Base 2004'!L97-1)*100</f>
        <v>0.52867574963226804</v>
      </c>
      <c r="M97" s="8">
        <f>+('EMAE Serie por sector Base 2004'!M98/'EMAE Serie por sector Base 2004'!M97-1)*100</f>
        <v>-0.41791541595620485</v>
      </c>
      <c r="N97" s="8">
        <f>+('EMAE Serie por sector Base 2004'!N98/'EMAE Serie por sector Base 2004'!N97-1)*100</f>
        <v>-6.987930060993186E-2</v>
      </c>
      <c r="O97" s="8">
        <f>+('EMAE Serie por sector Base 2004'!O98/'EMAE Serie por sector Base 2004'!O97-1)*100</f>
        <v>-3.9009911601735614</v>
      </c>
      <c r="P97" s="8">
        <f>+('EMAE Serie por sector Base 2004'!P98/'EMAE Serie por sector Base 2004'!P97-1)*100</f>
        <v>4.7997148428581715</v>
      </c>
      <c r="Q97" s="8">
        <f>+('EMAE Serie por sector Base 2004'!Q98/'EMAE Serie por sector Base 2004'!Q97-1)*100</f>
        <v>-6.2332146912129405</v>
      </c>
    </row>
    <row r="98" spans="1:17" x14ac:dyDescent="0.25">
      <c r="A98" s="7">
        <v>40848</v>
      </c>
      <c r="B98" s="8">
        <f>+('EMAE Serie por sector Base 2004'!B99/'EMAE Serie por sector Base 2004'!B98-1)*100</f>
        <v>25.938383338993386</v>
      </c>
      <c r="C98" s="8">
        <f>+('EMAE Serie por sector Base 2004'!C99/'EMAE Serie por sector Base 2004'!C98-1)*100</f>
        <v>-44.777716553972326</v>
      </c>
      <c r="D98" s="8">
        <f>+('EMAE Serie por sector Base 2004'!D99/'EMAE Serie por sector Base 2004'!D98-1)*100</f>
        <v>-2.5852297342109476</v>
      </c>
      <c r="E98" s="8">
        <f>+('EMAE Serie por sector Base 2004'!E99/'EMAE Serie por sector Base 2004'!E98-1)*100</f>
        <v>-3.4917033796113328</v>
      </c>
      <c r="F98" s="8">
        <f>+('EMAE Serie por sector Base 2004'!F99/'EMAE Serie por sector Base 2004'!F98-1)*100</f>
        <v>3.8726570808815142</v>
      </c>
      <c r="G98" s="18">
        <f>+('EMAE Serie por sector Base 2004'!G99/'EMAE Serie por sector Base 2004'!G98-1)*100</f>
        <v>1.3248270777359128</v>
      </c>
      <c r="H98" s="8">
        <f>+('EMAE Serie por sector Base 2004'!H99/'EMAE Serie por sector Base 2004'!H98-1)*100</f>
        <v>-1.0698602657690293</v>
      </c>
      <c r="I98" s="8">
        <f>+('EMAE Serie por sector Base 2004'!I99/'EMAE Serie por sector Base 2004'!I98-1)*100</f>
        <v>0.73523627271203651</v>
      </c>
      <c r="J98" s="8">
        <f>+('EMAE Serie por sector Base 2004'!J99/'EMAE Serie por sector Base 2004'!J98-1)*100</f>
        <v>-0.88443196831148319</v>
      </c>
      <c r="K98" s="8">
        <f>+('EMAE Serie por sector Base 2004'!K99/'EMAE Serie por sector Base 2004'!K98-1)*100</f>
        <v>-0.37538997783055361</v>
      </c>
      <c r="L98" s="8">
        <f>+('EMAE Serie por sector Base 2004'!L99/'EMAE Serie por sector Base 2004'!L98-1)*100</f>
        <v>2.1477381082824598</v>
      </c>
      <c r="M98" s="8">
        <f>+('EMAE Serie por sector Base 2004'!M99/'EMAE Serie por sector Base 2004'!M98-1)*100</f>
        <v>0.33462362875047447</v>
      </c>
      <c r="N98" s="8">
        <f>+('EMAE Serie por sector Base 2004'!N99/'EMAE Serie por sector Base 2004'!N98-1)*100</f>
        <v>0.27535462474608252</v>
      </c>
      <c r="O98" s="8">
        <f>+('EMAE Serie por sector Base 2004'!O99/'EMAE Serie por sector Base 2004'!O98-1)*100</f>
        <v>-2.4609973651656958E-2</v>
      </c>
      <c r="P98" s="8">
        <f>+('EMAE Serie por sector Base 2004'!P99/'EMAE Serie por sector Base 2004'!P98-1)*100</f>
        <v>-1.195997189557263</v>
      </c>
      <c r="Q98" s="8">
        <f>+('EMAE Serie por sector Base 2004'!Q99/'EMAE Serie por sector Base 2004'!Q98-1)*100</f>
        <v>4.5865089809925985</v>
      </c>
    </row>
    <row r="99" spans="1:17" x14ac:dyDescent="0.25">
      <c r="A99" s="7">
        <v>40878</v>
      </c>
      <c r="B99" s="8">
        <f>+('EMAE Serie por sector Base 2004'!B100/'EMAE Serie por sector Base 2004'!B99-1)*100</f>
        <v>12.280571591084598</v>
      </c>
      <c r="C99" s="8">
        <f>+('EMAE Serie por sector Base 2004'!C100/'EMAE Serie por sector Base 2004'!C99-1)*100</f>
        <v>-16.037678200166539</v>
      </c>
      <c r="D99" s="8">
        <f>+('EMAE Serie por sector Base 2004'!D100/'EMAE Serie por sector Base 2004'!D99-1)*100</f>
        <v>-0.14485295834342216</v>
      </c>
      <c r="E99" s="8">
        <f>+('EMAE Serie por sector Base 2004'!E100/'EMAE Serie por sector Base 2004'!E99-1)*100</f>
        <v>-4.9454515220733413</v>
      </c>
      <c r="F99" s="8">
        <f>+('EMAE Serie por sector Base 2004'!F100/'EMAE Serie por sector Base 2004'!F99-1)*100</f>
        <v>6.6221435198607015</v>
      </c>
      <c r="G99" s="18">
        <f>+('EMAE Serie por sector Base 2004'!G100/'EMAE Serie por sector Base 2004'!G99-1)*100</f>
        <v>-3.5556048149425479</v>
      </c>
      <c r="H99" s="8">
        <f>+('EMAE Serie por sector Base 2004'!H100/'EMAE Serie por sector Base 2004'!H99-1)*100</f>
        <v>-7.4218045537213451</v>
      </c>
      <c r="I99" s="8">
        <f>+('EMAE Serie por sector Base 2004'!I100/'EMAE Serie por sector Base 2004'!I99-1)*100</f>
        <v>-1.875846938568515</v>
      </c>
      <c r="J99" s="8">
        <f>+('EMAE Serie por sector Base 2004'!J100/'EMAE Serie por sector Base 2004'!J99-1)*100</f>
        <v>6.5901323365546993E-2</v>
      </c>
      <c r="K99" s="8">
        <f>+('EMAE Serie por sector Base 2004'!K100/'EMAE Serie por sector Base 2004'!K99-1)*100</f>
        <v>2.4763363229165725</v>
      </c>
      <c r="L99" s="8">
        <f>+('EMAE Serie por sector Base 2004'!L100/'EMAE Serie por sector Base 2004'!L99-1)*100</f>
        <v>1.2136055922989941</v>
      </c>
      <c r="M99" s="8">
        <f>+('EMAE Serie por sector Base 2004'!M100/'EMAE Serie por sector Base 2004'!M99-1)*100</f>
        <v>1.3067495031302334</v>
      </c>
      <c r="N99" s="8">
        <f>+('EMAE Serie por sector Base 2004'!N100/'EMAE Serie por sector Base 2004'!N99-1)*100</f>
        <v>1.2269556359805867</v>
      </c>
      <c r="O99" s="8">
        <f>+('EMAE Serie por sector Base 2004'!O100/'EMAE Serie por sector Base 2004'!O99-1)*100</f>
        <v>-2.8597860449149248</v>
      </c>
      <c r="P99" s="8">
        <f>+('EMAE Serie por sector Base 2004'!P100/'EMAE Serie por sector Base 2004'!P99-1)*100</f>
        <v>0.88959362317175827</v>
      </c>
      <c r="Q99" s="8">
        <f>+('EMAE Serie por sector Base 2004'!Q100/'EMAE Serie por sector Base 2004'!Q99-1)*100</f>
        <v>-4.6758720476781761</v>
      </c>
    </row>
    <row r="100" spans="1:17" x14ac:dyDescent="0.25">
      <c r="A100" s="7">
        <v>40909</v>
      </c>
      <c r="B100" s="8">
        <f>+('EMAE Serie por sector Base 2004'!B101/'EMAE Serie por sector Base 2004'!B100-1)*100</f>
        <v>-27.092687927088367</v>
      </c>
      <c r="C100" s="8">
        <f>+('EMAE Serie por sector Base 2004'!C101/'EMAE Serie por sector Base 2004'!C100-1)*100</f>
        <v>-42.709065541087995</v>
      </c>
      <c r="D100" s="8">
        <f>+('EMAE Serie por sector Base 2004'!D101/'EMAE Serie por sector Base 2004'!D100-1)*100</f>
        <v>-4.4329755363438643</v>
      </c>
      <c r="E100" s="8">
        <f>+('EMAE Serie por sector Base 2004'!E101/'EMAE Serie por sector Base 2004'!E100-1)*100</f>
        <v>-11.67750209754692</v>
      </c>
      <c r="F100" s="8">
        <f>+('EMAE Serie por sector Base 2004'!F101/'EMAE Serie por sector Base 2004'!F100-1)*100</f>
        <v>5.5266428646579824</v>
      </c>
      <c r="G100" s="18">
        <f>+('EMAE Serie por sector Base 2004'!G101/'EMAE Serie por sector Base 2004'!G100-1)*100</f>
        <v>3.3513632876106758</v>
      </c>
      <c r="H100" s="8">
        <f>+('EMAE Serie por sector Base 2004'!H101/'EMAE Serie por sector Base 2004'!H100-1)*100</f>
        <v>-5.81015141946658</v>
      </c>
      <c r="I100" s="8">
        <f>+('EMAE Serie por sector Base 2004'!I101/'EMAE Serie por sector Base 2004'!I100-1)*100</f>
        <v>6.3062090858159836</v>
      </c>
      <c r="J100" s="8">
        <f>+('EMAE Serie por sector Base 2004'!J101/'EMAE Serie por sector Base 2004'!J100-1)*100</f>
        <v>-0.3089026802108763</v>
      </c>
      <c r="K100" s="8">
        <f>+('EMAE Serie por sector Base 2004'!K101/'EMAE Serie por sector Base 2004'!K100-1)*100</f>
        <v>-0.76025881396254436</v>
      </c>
      <c r="L100" s="8">
        <f>+('EMAE Serie por sector Base 2004'!L101/'EMAE Serie por sector Base 2004'!L100-1)*100</f>
        <v>-9.9212755789664477</v>
      </c>
      <c r="M100" s="8">
        <f>+('EMAE Serie por sector Base 2004'!M101/'EMAE Serie por sector Base 2004'!M100-1)*100</f>
        <v>-1.1481568678214371</v>
      </c>
      <c r="N100" s="8">
        <f>+('EMAE Serie por sector Base 2004'!N101/'EMAE Serie por sector Base 2004'!N100-1)*100</f>
        <v>-3.252739269510585</v>
      </c>
      <c r="O100" s="8">
        <f>+('EMAE Serie por sector Base 2004'!O101/'EMAE Serie por sector Base 2004'!O100-1)*100</f>
        <v>11.116130424611171</v>
      </c>
      <c r="P100" s="8">
        <f>+('EMAE Serie por sector Base 2004'!P101/'EMAE Serie por sector Base 2004'!P100-1)*100</f>
        <v>0.62039995044373963</v>
      </c>
      <c r="Q100" s="8">
        <f>+('EMAE Serie por sector Base 2004'!Q101/'EMAE Serie por sector Base 2004'!Q100-1)*100</f>
        <v>1.9408035208309249</v>
      </c>
    </row>
    <row r="101" spans="1:17" x14ac:dyDescent="0.25">
      <c r="A101" s="7">
        <v>40940</v>
      </c>
      <c r="B101" s="8">
        <f>+('EMAE Serie por sector Base 2004'!B102/'EMAE Serie por sector Base 2004'!B101-1)*100</f>
        <v>-2.857221878202032</v>
      </c>
      <c r="C101" s="8">
        <f>+('EMAE Serie por sector Base 2004'!C102/'EMAE Serie por sector Base 2004'!C101-1)*100</f>
        <v>100.26487810048343</v>
      </c>
      <c r="D101" s="8">
        <f>+('EMAE Serie por sector Base 2004'!D102/'EMAE Serie por sector Base 2004'!D101-1)*100</f>
        <v>-2.8898149018503183</v>
      </c>
      <c r="E101" s="8">
        <f>+('EMAE Serie por sector Base 2004'!E102/'EMAE Serie por sector Base 2004'!E101-1)*100</f>
        <v>-0.80622306289773737</v>
      </c>
      <c r="F101" s="8">
        <f>+('EMAE Serie por sector Base 2004'!F102/'EMAE Serie por sector Base 2004'!F101-1)*100</f>
        <v>-8.6455065533011517</v>
      </c>
      <c r="G101" s="18">
        <f>+('EMAE Serie por sector Base 2004'!G102/'EMAE Serie por sector Base 2004'!G101-1)*100</f>
        <v>-0.21558174304762145</v>
      </c>
      <c r="H101" s="8">
        <f>+('EMAE Serie por sector Base 2004'!H102/'EMAE Serie por sector Base 2004'!H101-1)*100</f>
        <v>-4.0470673018578429</v>
      </c>
      <c r="I101" s="8">
        <f>+('EMAE Serie por sector Base 2004'!I102/'EMAE Serie por sector Base 2004'!I101-1)*100</f>
        <v>-4.6633480115403803</v>
      </c>
      <c r="J101" s="8">
        <f>+('EMAE Serie por sector Base 2004'!J102/'EMAE Serie por sector Base 2004'!J101-1)*100</f>
        <v>-3.7955655589484771</v>
      </c>
      <c r="K101" s="8">
        <f>+('EMAE Serie por sector Base 2004'!K102/'EMAE Serie por sector Base 2004'!K101-1)*100</f>
        <v>-3.1293145527154453</v>
      </c>
      <c r="L101" s="8">
        <f>+('EMAE Serie por sector Base 2004'!L102/'EMAE Serie por sector Base 2004'!L101-1)*100</f>
        <v>-9.7719407661267521E-2</v>
      </c>
      <c r="M101" s="8">
        <f>+('EMAE Serie por sector Base 2004'!M102/'EMAE Serie por sector Base 2004'!M101-1)*100</f>
        <v>0.5563262158688298</v>
      </c>
      <c r="N101" s="8">
        <f>+('EMAE Serie por sector Base 2004'!N102/'EMAE Serie por sector Base 2004'!N101-1)*100</f>
        <v>0.70184039247362939</v>
      </c>
      <c r="O101" s="8">
        <f>+('EMAE Serie por sector Base 2004'!O102/'EMAE Serie por sector Base 2004'!O101-1)*100</f>
        <v>-5.1872255602683603</v>
      </c>
      <c r="P101" s="8">
        <f>+('EMAE Serie por sector Base 2004'!P102/'EMAE Serie por sector Base 2004'!P101-1)*100</f>
        <v>1.0713984465443582</v>
      </c>
      <c r="Q101" s="8">
        <f>+('EMAE Serie por sector Base 2004'!Q102/'EMAE Serie por sector Base 2004'!Q101-1)*100</f>
        <v>-6.88188621062179</v>
      </c>
    </row>
    <row r="102" spans="1:17" x14ac:dyDescent="0.25">
      <c r="A102" s="7">
        <v>40969</v>
      </c>
      <c r="B102" s="8">
        <f>+('EMAE Serie por sector Base 2004'!B103/'EMAE Serie por sector Base 2004'!B102-1)*100</f>
        <v>81.847321133202229</v>
      </c>
      <c r="C102" s="8">
        <f>+('EMAE Serie por sector Base 2004'!C103/'EMAE Serie por sector Base 2004'!C102-1)*100</f>
        <v>87.025367677311309</v>
      </c>
      <c r="D102" s="8">
        <f>+('EMAE Serie por sector Base 2004'!D103/'EMAE Serie por sector Base 2004'!D102-1)*100</f>
        <v>7.821869826893102</v>
      </c>
      <c r="E102" s="8">
        <f>+('EMAE Serie por sector Base 2004'!E103/'EMAE Serie por sector Base 2004'!E102-1)*100</f>
        <v>17.99367324343606</v>
      </c>
      <c r="F102" s="8">
        <f>+('EMAE Serie por sector Base 2004'!F103/'EMAE Serie por sector Base 2004'!F102-1)*100</f>
        <v>2.5140303215655857</v>
      </c>
      <c r="G102" s="18">
        <f>+('EMAE Serie por sector Base 2004'!G103/'EMAE Serie por sector Base 2004'!G102-1)*100</f>
        <v>1.8001062497357667</v>
      </c>
      <c r="H102" s="8">
        <f>+('EMAE Serie por sector Base 2004'!H103/'EMAE Serie por sector Base 2004'!H102-1)*100</f>
        <v>18.664090610174334</v>
      </c>
      <c r="I102" s="8">
        <f>+('EMAE Serie por sector Base 2004'!I103/'EMAE Serie por sector Base 2004'!I102-1)*100</f>
        <v>-1.6679854630569979</v>
      </c>
      <c r="J102" s="8">
        <f>+('EMAE Serie por sector Base 2004'!J103/'EMAE Serie por sector Base 2004'!J102-1)*100</f>
        <v>5.6512789013054343</v>
      </c>
      <c r="K102" s="8">
        <f>+('EMAE Serie por sector Base 2004'!K103/'EMAE Serie por sector Base 2004'!K102-1)*100</f>
        <v>5.4525401335326906</v>
      </c>
      <c r="L102" s="8">
        <f>+('EMAE Serie por sector Base 2004'!L103/'EMAE Serie por sector Base 2004'!L102-1)*100</f>
        <v>4.4401767082547394</v>
      </c>
      <c r="M102" s="8">
        <f>+('EMAE Serie por sector Base 2004'!M103/'EMAE Serie por sector Base 2004'!M102-1)*100</f>
        <v>0.24724488043210702</v>
      </c>
      <c r="N102" s="8">
        <f>+('EMAE Serie por sector Base 2004'!N103/'EMAE Serie por sector Base 2004'!N102-1)*100</f>
        <v>0.73091573704042734</v>
      </c>
      <c r="O102" s="8">
        <f>+('EMAE Serie por sector Base 2004'!O103/'EMAE Serie por sector Base 2004'!O102-1)*100</f>
        <v>8.6256474532091723</v>
      </c>
      <c r="P102" s="8">
        <f>+('EMAE Serie por sector Base 2004'!P103/'EMAE Serie por sector Base 2004'!P102-1)*100</f>
        <v>-3.0345746362006931</v>
      </c>
      <c r="Q102" s="8">
        <f>+('EMAE Serie por sector Base 2004'!Q103/'EMAE Serie por sector Base 2004'!Q102-1)*100</f>
        <v>2.7641698161929851</v>
      </c>
    </row>
    <row r="103" spans="1:17" x14ac:dyDescent="0.25">
      <c r="A103" s="7">
        <v>41000</v>
      </c>
      <c r="B103" s="8">
        <f>+('EMAE Serie por sector Base 2004'!B104/'EMAE Serie por sector Base 2004'!B103-1)*100</f>
        <v>33.600457263212611</v>
      </c>
      <c r="C103" s="8">
        <f>+('EMAE Serie por sector Base 2004'!C104/'EMAE Serie por sector Base 2004'!C103-1)*100</f>
        <v>-21.059716894457626</v>
      </c>
      <c r="D103" s="8">
        <f>+('EMAE Serie por sector Base 2004'!D104/'EMAE Serie por sector Base 2004'!D103-1)*100</f>
        <v>-3.8208548752019178</v>
      </c>
      <c r="E103" s="8">
        <f>+('EMAE Serie por sector Base 2004'!E104/'EMAE Serie por sector Base 2004'!E103-1)*100</f>
        <v>-5.2134813511341305</v>
      </c>
      <c r="F103" s="8">
        <f>+('EMAE Serie por sector Base 2004'!F104/'EMAE Serie por sector Base 2004'!F103-1)*100</f>
        <v>-5.5181282591226015</v>
      </c>
      <c r="G103" s="18">
        <f>+('EMAE Serie por sector Base 2004'!G104/'EMAE Serie por sector Base 2004'!G103-1)*100</f>
        <v>-4.0309627101171364</v>
      </c>
      <c r="H103" s="8">
        <f>+('EMAE Serie por sector Base 2004'!H104/'EMAE Serie por sector Base 2004'!H103-1)*100</f>
        <v>-10.606207417029822</v>
      </c>
      <c r="I103" s="8">
        <f>+('EMAE Serie por sector Base 2004'!I104/'EMAE Serie por sector Base 2004'!I103-1)*100</f>
        <v>-1.5858457074223842</v>
      </c>
      <c r="J103" s="8">
        <f>+('EMAE Serie por sector Base 2004'!J104/'EMAE Serie por sector Base 2004'!J103-1)*100</f>
        <v>0.79982922442403126</v>
      </c>
      <c r="K103" s="8">
        <f>+('EMAE Serie por sector Base 2004'!K104/'EMAE Serie por sector Base 2004'!K103-1)*100</f>
        <v>-3.7886014964469306</v>
      </c>
      <c r="L103" s="8">
        <f>+('EMAE Serie por sector Base 2004'!L104/'EMAE Serie por sector Base 2004'!L103-1)*100</f>
        <v>-2.3791232445556476</v>
      </c>
      <c r="M103" s="8">
        <f>+('EMAE Serie por sector Base 2004'!M104/'EMAE Serie por sector Base 2004'!M103-1)*100</f>
        <v>-0.71768476042236573</v>
      </c>
      <c r="N103" s="8">
        <f>+('EMAE Serie por sector Base 2004'!N104/'EMAE Serie por sector Base 2004'!N103-1)*100</f>
        <v>-0.21797620714167909</v>
      </c>
      <c r="O103" s="8">
        <f>+('EMAE Serie por sector Base 2004'!O104/'EMAE Serie por sector Base 2004'!O103-1)*100</f>
        <v>2.9630622913106475</v>
      </c>
      <c r="P103" s="8">
        <f>+('EMAE Serie por sector Base 2004'!P104/'EMAE Serie por sector Base 2004'!P103-1)*100</f>
        <v>2.9654326069433745</v>
      </c>
      <c r="Q103" s="8">
        <f>+('EMAE Serie por sector Base 2004'!Q104/'EMAE Serie por sector Base 2004'!Q103-1)*100</f>
        <v>-3.0925880292965613</v>
      </c>
    </row>
    <row r="104" spans="1:17" x14ac:dyDescent="0.25">
      <c r="A104" s="7">
        <v>41030</v>
      </c>
      <c r="B104" s="8">
        <f>+('EMAE Serie por sector Base 2004'!B105/'EMAE Serie por sector Base 2004'!B104-1)*100</f>
        <v>44.05914252011074</v>
      </c>
      <c r="C104" s="8">
        <f>+('EMAE Serie por sector Base 2004'!C105/'EMAE Serie por sector Base 2004'!C104-1)*100</f>
        <v>9.0539025547019314</v>
      </c>
      <c r="D104" s="8">
        <f>+('EMAE Serie por sector Base 2004'!D105/'EMAE Serie por sector Base 2004'!D104-1)*100</f>
        <v>3.6825632799798891</v>
      </c>
      <c r="E104" s="8">
        <f>+('EMAE Serie por sector Base 2004'!E105/'EMAE Serie por sector Base 2004'!E104-1)*100</f>
        <v>2.6906672247926311</v>
      </c>
      <c r="F104" s="8">
        <f>+('EMAE Serie por sector Base 2004'!F105/'EMAE Serie por sector Base 2004'!F104-1)*100</f>
        <v>3.0690054856242099</v>
      </c>
      <c r="G104" s="18">
        <f>+('EMAE Serie por sector Base 2004'!G105/'EMAE Serie por sector Base 2004'!G104-1)*100</f>
        <v>0.50614421614336713</v>
      </c>
      <c r="H104" s="8">
        <f>+('EMAE Serie por sector Base 2004'!H105/'EMAE Serie por sector Base 2004'!H104-1)*100</f>
        <v>6.4788036247494851</v>
      </c>
      <c r="I104" s="8">
        <f>+('EMAE Serie por sector Base 2004'!I105/'EMAE Serie por sector Base 2004'!I104-1)*100</f>
        <v>-4.0250036939309393</v>
      </c>
      <c r="J104" s="8">
        <f>+('EMAE Serie por sector Base 2004'!J105/'EMAE Serie por sector Base 2004'!J104-1)*100</f>
        <v>5.9687603055695648</v>
      </c>
      <c r="K104" s="8">
        <f>+('EMAE Serie por sector Base 2004'!K105/'EMAE Serie por sector Base 2004'!K104-1)*100</f>
        <v>2.839581781055367</v>
      </c>
      <c r="L104" s="8">
        <f>+('EMAE Serie por sector Base 2004'!L105/'EMAE Serie por sector Base 2004'!L104-1)*100</f>
        <v>3.8160816025075928</v>
      </c>
      <c r="M104" s="8">
        <f>+('EMAE Serie por sector Base 2004'!M105/'EMAE Serie por sector Base 2004'!M104-1)*100</f>
        <v>0.51110328683758866</v>
      </c>
      <c r="N104" s="8">
        <f>+('EMAE Serie por sector Base 2004'!N105/'EMAE Serie por sector Base 2004'!N104-1)*100</f>
        <v>1.0653027717808961</v>
      </c>
      <c r="O104" s="8">
        <f>+('EMAE Serie por sector Base 2004'!O105/'EMAE Serie por sector Base 2004'!O104-1)*100</f>
        <v>1.6449564023938601</v>
      </c>
      <c r="P104" s="8">
        <f>+('EMAE Serie por sector Base 2004'!P105/'EMAE Serie por sector Base 2004'!P104-1)*100</f>
        <v>0.79797244377326493</v>
      </c>
      <c r="Q104" s="8">
        <f>+('EMAE Serie por sector Base 2004'!Q105/'EMAE Serie por sector Base 2004'!Q104-1)*100</f>
        <v>10.204997753994348</v>
      </c>
    </row>
    <row r="105" spans="1:17" x14ac:dyDescent="0.25">
      <c r="A105" s="7">
        <v>41061</v>
      </c>
      <c r="B105" s="8">
        <f>+('EMAE Serie por sector Base 2004'!B106/'EMAE Serie por sector Base 2004'!B105-1)*100</f>
        <v>-32.307946504822539</v>
      </c>
      <c r="C105" s="8">
        <f>+('EMAE Serie por sector Base 2004'!C106/'EMAE Serie por sector Base 2004'!C105-1)*100</f>
        <v>-15.089829003012746</v>
      </c>
      <c r="D105" s="8">
        <f>+('EMAE Serie por sector Base 2004'!D106/'EMAE Serie por sector Base 2004'!D105-1)*100</f>
        <v>-4.7111417989577404</v>
      </c>
      <c r="E105" s="8">
        <f>+('EMAE Serie por sector Base 2004'!E106/'EMAE Serie por sector Base 2004'!E105-1)*100</f>
        <v>-2.7185853477173616</v>
      </c>
      <c r="F105" s="8">
        <f>+('EMAE Serie por sector Base 2004'!F106/'EMAE Serie por sector Base 2004'!F105-1)*100</f>
        <v>2.7657195103823806</v>
      </c>
      <c r="G105" s="18">
        <f>+('EMAE Serie por sector Base 2004'!G106/'EMAE Serie por sector Base 2004'!G105-1)*100</f>
        <v>-1.4858416252478635</v>
      </c>
      <c r="H105" s="8">
        <f>+('EMAE Serie por sector Base 2004'!H106/'EMAE Serie por sector Base 2004'!H105-1)*100</f>
        <v>-0.99565389279937522</v>
      </c>
      <c r="I105" s="8">
        <f>+('EMAE Serie por sector Base 2004'!I106/'EMAE Serie por sector Base 2004'!I105-1)*100</f>
        <v>-0.58363100377344379</v>
      </c>
      <c r="J105" s="8">
        <f>+('EMAE Serie por sector Base 2004'!J106/'EMAE Serie por sector Base 2004'!J105-1)*100</f>
        <v>-3.4721090601425364</v>
      </c>
      <c r="K105" s="8">
        <f>+('EMAE Serie por sector Base 2004'!K106/'EMAE Serie por sector Base 2004'!K105-1)*100</f>
        <v>1.0800784182554146</v>
      </c>
      <c r="L105" s="8">
        <f>+('EMAE Serie por sector Base 2004'!L106/'EMAE Serie por sector Base 2004'!L105-1)*100</f>
        <v>0.44085630981074431</v>
      </c>
      <c r="M105" s="8">
        <f>+('EMAE Serie por sector Base 2004'!M106/'EMAE Serie por sector Base 2004'!M105-1)*100</f>
        <v>1.4272382066454314</v>
      </c>
      <c r="N105" s="8">
        <f>+('EMAE Serie por sector Base 2004'!N106/'EMAE Serie por sector Base 2004'!N105-1)*100</f>
        <v>2.3955590517469538</v>
      </c>
      <c r="O105" s="8">
        <f>+('EMAE Serie por sector Base 2004'!O106/'EMAE Serie por sector Base 2004'!O105-1)*100</f>
        <v>2.7399310126396514</v>
      </c>
      <c r="P105" s="8">
        <f>+('EMAE Serie por sector Base 2004'!P106/'EMAE Serie por sector Base 2004'!P105-1)*100</f>
        <v>1.4979577755819928</v>
      </c>
      <c r="Q105" s="8">
        <f>+('EMAE Serie por sector Base 2004'!Q106/'EMAE Serie por sector Base 2004'!Q105-1)*100</f>
        <v>-4.0622846346346719</v>
      </c>
    </row>
    <row r="106" spans="1:17" x14ac:dyDescent="0.25">
      <c r="A106" s="7">
        <v>41091</v>
      </c>
      <c r="B106" s="8">
        <f>+('EMAE Serie por sector Base 2004'!B107/'EMAE Serie por sector Base 2004'!B106-1)*100</f>
        <v>-37.217506414181656</v>
      </c>
      <c r="C106" s="8">
        <f>+('EMAE Serie por sector Base 2004'!C107/'EMAE Serie por sector Base 2004'!C106-1)*100</f>
        <v>38.695868750678606</v>
      </c>
      <c r="D106" s="8">
        <f>+('EMAE Serie por sector Base 2004'!D107/'EMAE Serie por sector Base 2004'!D106-1)*100</f>
        <v>4.5005354436624456</v>
      </c>
      <c r="E106" s="8">
        <f>+('EMAE Serie por sector Base 2004'!E107/'EMAE Serie por sector Base 2004'!E106-1)*100</f>
        <v>4.3961526312602084</v>
      </c>
      <c r="F106" s="8">
        <f>+('EMAE Serie por sector Base 2004'!F107/'EMAE Serie por sector Base 2004'!F106-1)*100</f>
        <v>5.590381673758027</v>
      </c>
      <c r="G106" s="18">
        <f>+('EMAE Serie por sector Base 2004'!G107/'EMAE Serie por sector Base 2004'!G106-1)*100</f>
        <v>2.8147434287914663</v>
      </c>
      <c r="H106" s="8">
        <f>+('EMAE Serie por sector Base 2004'!H107/'EMAE Serie por sector Base 2004'!H106-1)*100</f>
        <v>3.2329985765669145</v>
      </c>
      <c r="I106" s="8">
        <f>+('EMAE Serie por sector Base 2004'!I107/'EMAE Serie por sector Base 2004'!I106-1)*100</f>
        <v>10.729885866106482</v>
      </c>
      <c r="J106" s="8">
        <f>+('EMAE Serie por sector Base 2004'!J107/'EMAE Serie por sector Base 2004'!J106-1)*100</f>
        <v>0.43742167367621931</v>
      </c>
      <c r="K106" s="8">
        <f>+('EMAE Serie por sector Base 2004'!K107/'EMAE Serie por sector Base 2004'!K106-1)*100</f>
        <v>9.3651496144042667E-3</v>
      </c>
      <c r="L106" s="8">
        <f>+('EMAE Serie por sector Base 2004'!L107/'EMAE Serie por sector Base 2004'!L106-1)*100</f>
        <v>-3.1956463527187617</v>
      </c>
      <c r="M106" s="8">
        <f>+('EMAE Serie por sector Base 2004'!M107/'EMAE Serie por sector Base 2004'!M106-1)*100</f>
        <v>-0.39207822204913034</v>
      </c>
      <c r="N106" s="8">
        <f>+('EMAE Serie por sector Base 2004'!N107/'EMAE Serie por sector Base 2004'!N106-1)*100</f>
        <v>-1.0427819652116144</v>
      </c>
      <c r="O106" s="8">
        <f>+('EMAE Serie por sector Base 2004'!O107/'EMAE Serie por sector Base 2004'!O106-1)*100</f>
        <v>-7.9118113842470699</v>
      </c>
      <c r="P106" s="8">
        <f>+('EMAE Serie por sector Base 2004'!P107/'EMAE Serie por sector Base 2004'!P106-1)*100</f>
        <v>9.6350112546350619</v>
      </c>
      <c r="Q106" s="8">
        <f>+('EMAE Serie por sector Base 2004'!Q107/'EMAE Serie por sector Base 2004'!Q106-1)*100</f>
        <v>2.3796451834484644</v>
      </c>
    </row>
    <row r="107" spans="1:17" x14ac:dyDescent="0.25">
      <c r="A107" s="7">
        <v>41122</v>
      </c>
      <c r="B107" s="8">
        <f>+('EMAE Serie por sector Base 2004'!B108/'EMAE Serie por sector Base 2004'!B107-1)*100</f>
        <v>-28.042523955632525</v>
      </c>
      <c r="C107" s="8">
        <f>+('EMAE Serie por sector Base 2004'!C108/'EMAE Serie por sector Base 2004'!C107-1)*100</f>
        <v>17.825313451853386</v>
      </c>
      <c r="D107" s="8">
        <f>+('EMAE Serie por sector Base 2004'!D108/'EMAE Serie por sector Base 2004'!D107-1)*100</f>
        <v>-6.1627973358002741E-2</v>
      </c>
      <c r="E107" s="8">
        <f>+('EMAE Serie por sector Base 2004'!E108/'EMAE Serie por sector Base 2004'!E107-1)*100</f>
        <v>0.12287863973419189</v>
      </c>
      <c r="F107" s="8">
        <f>+('EMAE Serie por sector Base 2004'!F108/'EMAE Serie por sector Base 2004'!F107-1)*100</f>
        <v>-3.0704113869091887</v>
      </c>
      <c r="G107" s="18">
        <f>+('EMAE Serie por sector Base 2004'!G108/'EMAE Serie por sector Base 2004'!G107-1)*100</f>
        <v>-0.5051959940893247</v>
      </c>
      <c r="H107" s="8">
        <f>+('EMAE Serie por sector Base 2004'!H108/'EMAE Serie por sector Base 2004'!H107-1)*100</f>
        <v>1.9202134640517787</v>
      </c>
      <c r="I107" s="8">
        <f>+('EMAE Serie por sector Base 2004'!I108/'EMAE Serie por sector Base 2004'!I107-1)*100</f>
        <v>-3.8683406119496389</v>
      </c>
      <c r="J107" s="8">
        <f>+('EMAE Serie por sector Base 2004'!J108/'EMAE Serie por sector Base 2004'!J107-1)*100</f>
        <v>-2.3362047095244032</v>
      </c>
      <c r="K107" s="8">
        <f>+('EMAE Serie por sector Base 2004'!K108/'EMAE Serie por sector Base 2004'!K107-1)*100</f>
        <v>4.6235885222891904</v>
      </c>
      <c r="L107" s="8">
        <f>+('EMAE Serie por sector Base 2004'!L108/'EMAE Serie por sector Base 2004'!L107-1)*100</f>
        <v>3.1762384907645824</v>
      </c>
      <c r="M107" s="8">
        <f>+('EMAE Serie por sector Base 2004'!M108/'EMAE Serie por sector Base 2004'!M107-1)*100</f>
        <v>3.8638383819655786E-2</v>
      </c>
      <c r="N107" s="8">
        <f>+('EMAE Serie por sector Base 2004'!N108/'EMAE Serie por sector Base 2004'!N107-1)*100</f>
        <v>0.36468683757429066</v>
      </c>
      <c r="O107" s="8">
        <f>+('EMAE Serie por sector Base 2004'!O108/'EMAE Serie por sector Base 2004'!O107-1)*100</f>
        <v>0.29575943630686385</v>
      </c>
      <c r="P107" s="8">
        <f>+('EMAE Serie por sector Base 2004'!P108/'EMAE Serie por sector Base 2004'!P107-1)*100</f>
        <v>-9.2911920624081379</v>
      </c>
      <c r="Q107" s="8">
        <f>+('EMAE Serie por sector Base 2004'!Q108/'EMAE Serie por sector Base 2004'!Q107-1)*100</f>
        <v>3.0207953345250615</v>
      </c>
    </row>
    <row r="108" spans="1:17" x14ac:dyDescent="0.25">
      <c r="A108" s="7">
        <v>41153</v>
      </c>
      <c r="B108" s="8">
        <f>+('EMAE Serie por sector Base 2004'!B109/'EMAE Serie por sector Base 2004'!B108-1)*100</f>
        <v>-3.2309143643952321</v>
      </c>
      <c r="C108" s="8">
        <f>+('EMAE Serie por sector Base 2004'!C109/'EMAE Serie por sector Base 2004'!C108-1)*100</f>
        <v>2.8315604509087766</v>
      </c>
      <c r="D108" s="8">
        <f>+('EMAE Serie por sector Base 2004'!D109/'EMAE Serie por sector Base 2004'!D108-1)*100</f>
        <v>-1.2004952937644142</v>
      </c>
      <c r="E108" s="8">
        <f>+('EMAE Serie por sector Base 2004'!E109/'EMAE Serie por sector Base 2004'!E108-1)*100</f>
        <v>-0.5772134576703003</v>
      </c>
      <c r="F108" s="8">
        <f>+('EMAE Serie por sector Base 2004'!F109/'EMAE Serie por sector Base 2004'!F108-1)*100</f>
        <v>-9.6330907868166662</v>
      </c>
      <c r="G108" s="18">
        <f>+('EMAE Serie por sector Base 2004'!G109/'EMAE Serie por sector Base 2004'!G108-1)*100</f>
        <v>-0.89792174041576356</v>
      </c>
      <c r="H108" s="8">
        <f>+('EMAE Serie por sector Base 2004'!H109/'EMAE Serie por sector Base 2004'!H108-1)*100</f>
        <v>-3.6684305374303006</v>
      </c>
      <c r="I108" s="8">
        <f>+('EMAE Serie por sector Base 2004'!I109/'EMAE Serie por sector Base 2004'!I108-1)*100</f>
        <v>0.80774679067794342</v>
      </c>
      <c r="J108" s="8">
        <f>+('EMAE Serie por sector Base 2004'!J109/'EMAE Serie por sector Base 2004'!J108-1)*100</f>
        <v>-3.0547025257789961</v>
      </c>
      <c r="K108" s="8">
        <f>+('EMAE Serie por sector Base 2004'!K109/'EMAE Serie por sector Base 2004'!K108-1)*100</f>
        <v>-3.241305335675071</v>
      </c>
      <c r="L108" s="8">
        <f>+('EMAE Serie por sector Base 2004'!L109/'EMAE Serie por sector Base 2004'!L108-1)*100</f>
        <v>-2.7604036313764069</v>
      </c>
      <c r="M108" s="8">
        <f>+('EMAE Serie por sector Base 2004'!M109/'EMAE Serie por sector Base 2004'!M108-1)*100</f>
        <v>7.7019484851192921E-2</v>
      </c>
      <c r="N108" s="8">
        <f>+('EMAE Serie por sector Base 2004'!N109/'EMAE Serie por sector Base 2004'!N108-1)*100</f>
        <v>2.1318282296389768E-2</v>
      </c>
      <c r="O108" s="8">
        <f>+('EMAE Serie por sector Base 2004'!O109/'EMAE Serie por sector Base 2004'!O108-1)*100</f>
        <v>-1.8112276675188443</v>
      </c>
      <c r="P108" s="8">
        <f>+('EMAE Serie por sector Base 2004'!P109/'EMAE Serie por sector Base 2004'!P108-1)*100</f>
        <v>-3.4603101778725387</v>
      </c>
      <c r="Q108" s="8">
        <f>+('EMAE Serie por sector Base 2004'!Q109/'EMAE Serie por sector Base 2004'!Q108-1)*100</f>
        <v>-2.6228080794029385</v>
      </c>
    </row>
    <row r="109" spans="1:17" x14ac:dyDescent="0.25">
      <c r="A109" s="7">
        <v>41183</v>
      </c>
      <c r="B109" s="8">
        <f>+('EMAE Serie por sector Base 2004'!B110/'EMAE Serie por sector Base 2004'!B109-1)*100</f>
        <v>1.4716734612268745</v>
      </c>
      <c r="C109" s="8">
        <f>+('EMAE Serie por sector Base 2004'!C110/'EMAE Serie por sector Base 2004'!C109-1)*100</f>
        <v>-19.137368227536978</v>
      </c>
      <c r="D109" s="8">
        <f>+('EMAE Serie por sector Base 2004'!D110/'EMAE Serie por sector Base 2004'!D109-1)*100</f>
        <v>3.4875980015125485E-2</v>
      </c>
      <c r="E109" s="8">
        <f>+('EMAE Serie por sector Base 2004'!E110/'EMAE Serie por sector Base 2004'!E109-1)*100</f>
        <v>5.8544273370604083</v>
      </c>
      <c r="F109" s="8">
        <f>+('EMAE Serie por sector Base 2004'!F110/'EMAE Serie por sector Base 2004'!F109-1)*100</f>
        <v>1.7757415491550299</v>
      </c>
      <c r="G109" s="18">
        <f>+('EMAE Serie por sector Base 2004'!G110/'EMAE Serie por sector Base 2004'!G109-1)*100</f>
        <v>-1.1333637323782453</v>
      </c>
      <c r="H109" s="8">
        <f>+('EMAE Serie por sector Base 2004'!H110/'EMAE Serie por sector Base 2004'!H109-1)*100</f>
        <v>6.4425449302629945</v>
      </c>
      <c r="I109" s="8">
        <f>+('EMAE Serie por sector Base 2004'!I110/'EMAE Serie por sector Base 2004'!I109-1)*100</f>
        <v>1.2843511606364322</v>
      </c>
      <c r="J109" s="8">
        <f>+('EMAE Serie por sector Base 2004'!J110/'EMAE Serie por sector Base 2004'!J109-1)*100</f>
        <v>2.2174277225794237</v>
      </c>
      <c r="K109" s="8">
        <f>+('EMAE Serie por sector Base 2004'!K110/'EMAE Serie por sector Base 2004'!K109-1)*100</f>
        <v>3.1601705480552411</v>
      </c>
      <c r="L109" s="8">
        <f>+('EMAE Serie por sector Base 2004'!L110/'EMAE Serie por sector Base 2004'!L109-1)*100</f>
        <v>2.1665666007848028</v>
      </c>
      <c r="M109" s="8">
        <f>+('EMAE Serie por sector Base 2004'!M110/'EMAE Serie por sector Base 2004'!M109-1)*100</f>
        <v>0.71660276024421155</v>
      </c>
      <c r="N109" s="8">
        <f>+('EMAE Serie por sector Base 2004'!N110/'EMAE Serie por sector Base 2004'!N109-1)*100</f>
        <v>1.2401843844614291</v>
      </c>
      <c r="O109" s="8">
        <f>+('EMAE Serie por sector Base 2004'!O110/'EMAE Serie por sector Base 2004'!O109-1)*100</f>
        <v>-2.2628336582334319</v>
      </c>
      <c r="P109" s="8">
        <f>+('EMAE Serie por sector Base 2004'!P110/'EMAE Serie por sector Base 2004'!P109-1)*100</f>
        <v>4.3322255351403216</v>
      </c>
      <c r="Q109" s="8">
        <f>+('EMAE Serie por sector Base 2004'!Q110/'EMAE Serie por sector Base 2004'!Q109-1)*100</f>
        <v>4.0680728469481897</v>
      </c>
    </row>
    <row r="110" spans="1:17" x14ac:dyDescent="0.25">
      <c r="A110" s="7">
        <v>41214</v>
      </c>
      <c r="B110" s="8">
        <f>+('EMAE Serie por sector Base 2004'!B111/'EMAE Serie por sector Base 2004'!B110-1)*100</f>
        <v>18.137695104757757</v>
      </c>
      <c r="C110" s="8">
        <f>+('EMAE Serie por sector Base 2004'!C111/'EMAE Serie por sector Base 2004'!C110-1)*100</f>
        <v>-25.298136883396428</v>
      </c>
      <c r="D110" s="8">
        <f>+('EMAE Serie por sector Base 2004'!D111/'EMAE Serie por sector Base 2004'!D110-1)*100</f>
        <v>-5.1801790344788934</v>
      </c>
      <c r="E110" s="8">
        <f>+('EMAE Serie por sector Base 2004'!E111/'EMAE Serie por sector Base 2004'!E110-1)*100</f>
        <v>-3.180540470290405</v>
      </c>
      <c r="F110" s="8">
        <f>+('EMAE Serie por sector Base 2004'!F111/'EMAE Serie por sector Base 2004'!F110-1)*100</f>
        <v>4.1327257114353699</v>
      </c>
      <c r="G110" s="18">
        <f>+('EMAE Serie por sector Base 2004'!G111/'EMAE Serie por sector Base 2004'!G110-1)*100</f>
        <v>0.32887219665986844</v>
      </c>
      <c r="H110" s="8">
        <f>+('EMAE Serie por sector Base 2004'!H111/'EMAE Serie por sector Base 2004'!H110-1)*100</f>
        <v>-1.4794854894474629</v>
      </c>
      <c r="I110" s="8">
        <f>+('EMAE Serie por sector Base 2004'!I111/'EMAE Serie por sector Base 2004'!I110-1)*100</f>
        <v>0.92751969832067793</v>
      </c>
      <c r="J110" s="8">
        <f>+('EMAE Serie por sector Base 2004'!J111/'EMAE Serie por sector Base 2004'!J110-1)*100</f>
        <v>-0.31933276544865441</v>
      </c>
      <c r="K110" s="8">
        <f>+('EMAE Serie por sector Base 2004'!K111/'EMAE Serie por sector Base 2004'!K110-1)*100</f>
        <v>-0.60919562425698626</v>
      </c>
      <c r="L110" s="8">
        <f>+('EMAE Serie por sector Base 2004'!L111/'EMAE Serie por sector Base 2004'!L110-1)*100</f>
        <v>0.671534001650409</v>
      </c>
      <c r="M110" s="8">
        <f>+('EMAE Serie por sector Base 2004'!M111/'EMAE Serie por sector Base 2004'!M110-1)*100</f>
        <v>0.16479646956200078</v>
      </c>
      <c r="N110" s="8">
        <f>+('EMAE Serie por sector Base 2004'!N111/'EMAE Serie por sector Base 2004'!N110-1)*100</f>
        <v>5.5132662059587112E-2</v>
      </c>
      <c r="O110" s="8">
        <f>+('EMAE Serie por sector Base 2004'!O111/'EMAE Serie por sector Base 2004'!O110-1)*100</f>
        <v>-0.16588752651249816</v>
      </c>
      <c r="P110" s="8">
        <f>+('EMAE Serie por sector Base 2004'!P111/'EMAE Serie por sector Base 2004'!P110-1)*100</f>
        <v>-2.0180491205091466</v>
      </c>
      <c r="Q110" s="8">
        <f>+('EMAE Serie por sector Base 2004'!Q111/'EMAE Serie por sector Base 2004'!Q110-1)*100</f>
        <v>-1.5288898026667108</v>
      </c>
    </row>
    <row r="111" spans="1:17" x14ac:dyDescent="0.25">
      <c r="A111" s="7">
        <v>41244</v>
      </c>
      <c r="B111" s="8">
        <f>+('EMAE Serie por sector Base 2004'!B112/'EMAE Serie por sector Base 2004'!B111-1)*100</f>
        <v>-4.5127075416169777</v>
      </c>
      <c r="C111" s="8">
        <f>+('EMAE Serie por sector Base 2004'!C112/'EMAE Serie por sector Base 2004'!C111-1)*100</f>
        <v>-37.790275278558873</v>
      </c>
      <c r="D111" s="8">
        <f>+('EMAE Serie por sector Base 2004'!D112/'EMAE Serie por sector Base 2004'!D111-1)*100</f>
        <v>4.0745643976966006</v>
      </c>
      <c r="E111" s="8">
        <f>+('EMAE Serie por sector Base 2004'!E112/'EMAE Serie por sector Base 2004'!E111-1)*100</f>
        <v>-3.8626713105657573</v>
      </c>
      <c r="F111" s="8">
        <f>+('EMAE Serie por sector Base 2004'!F112/'EMAE Serie por sector Base 2004'!F111-1)*100</f>
        <v>4.4755018446567041</v>
      </c>
      <c r="G111" s="18">
        <f>+('EMAE Serie por sector Base 2004'!G112/'EMAE Serie por sector Base 2004'!G111-1)*100</f>
        <v>-3.8466572663696574</v>
      </c>
      <c r="H111" s="8">
        <f>+('EMAE Serie por sector Base 2004'!H112/'EMAE Serie por sector Base 2004'!H111-1)*100</f>
        <v>-7.2581785963988672</v>
      </c>
      <c r="I111" s="8">
        <f>+('EMAE Serie por sector Base 2004'!I112/'EMAE Serie por sector Base 2004'!I111-1)*100</f>
        <v>-1.7930138580180666</v>
      </c>
      <c r="J111" s="8">
        <f>+('EMAE Serie por sector Base 2004'!J112/'EMAE Serie por sector Base 2004'!J111-1)*100</f>
        <v>-1.1698568162837208</v>
      </c>
      <c r="K111" s="8">
        <f>+('EMAE Serie por sector Base 2004'!K112/'EMAE Serie por sector Base 2004'!K111-1)*100</f>
        <v>3.1304468383252182</v>
      </c>
      <c r="L111" s="8">
        <f>+('EMAE Serie por sector Base 2004'!L112/'EMAE Serie por sector Base 2004'!L111-1)*100</f>
        <v>2.5450270454481227</v>
      </c>
      <c r="M111" s="8">
        <f>+('EMAE Serie por sector Base 2004'!M112/'EMAE Serie por sector Base 2004'!M111-1)*100</f>
        <v>0.99884438203958759</v>
      </c>
      <c r="N111" s="8">
        <f>+('EMAE Serie por sector Base 2004'!N112/'EMAE Serie por sector Base 2004'!N111-1)*100</f>
        <v>1.0138391345224873</v>
      </c>
      <c r="O111" s="8">
        <f>+('EMAE Serie por sector Base 2004'!O112/'EMAE Serie por sector Base 2004'!O111-1)*100</f>
        <v>-3.2079936129656206</v>
      </c>
      <c r="P111" s="8">
        <f>+('EMAE Serie por sector Base 2004'!P112/'EMAE Serie por sector Base 2004'!P111-1)*100</f>
        <v>-1.5920004999107285</v>
      </c>
      <c r="Q111" s="8">
        <f>+('EMAE Serie por sector Base 2004'!Q112/'EMAE Serie por sector Base 2004'!Q111-1)*100</f>
        <v>-0.69595002941060802</v>
      </c>
    </row>
    <row r="112" spans="1:17" x14ac:dyDescent="0.25">
      <c r="A112" s="7">
        <v>41275</v>
      </c>
      <c r="B112" s="8">
        <f>+('EMAE Serie por sector Base 2004'!B113/'EMAE Serie por sector Base 2004'!B112-1)*100</f>
        <v>-21.042775837072881</v>
      </c>
      <c r="C112" s="8">
        <f>+('EMAE Serie por sector Base 2004'!C113/'EMAE Serie por sector Base 2004'!C112-1)*100</f>
        <v>-34.397193133033042</v>
      </c>
      <c r="D112" s="8">
        <f>+('EMAE Serie por sector Base 2004'!D113/'EMAE Serie por sector Base 2004'!D112-1)*100</f>
        <v>-3.6806758903856207</v>
      </c>
      <c r="E112" s="8">
        <f>+('EMAE Serie por sector Base 2004'!E113/'EMAE Serie por sector Base 2004'!E112-1)*100</f>
        <v>-12.095155764617072</v>
      </c>
      <c r="F112" s="8">
        <f>+('EMAE Serie por sector Base 2004'!F113/'EMAE Serie por sector Base 2004'!F112-1)*100</f>
        <v>1.4557025050465855</v>
      </c>
      <c r="G112" s="18">
        <f>+('EMAE Serie por sector Base 2004'!G113/'EMAE Serie por sector Base 2004'!G112-1)*100</f>
        <v>4.0993424902648012</v>
      </c>
      <c r="H112" s="8">
        <f>+('EMAE Serie por sector Base 2004'!H113/'EMAE Serie por sector Base 2004'!H112-1)*100</f>
        <v>-5.7632861851952484</v>
      </c>
      <c r="I112" s="8">
        <f>+('EMAE Serie por sector Base 2004'!I113/'EMAE Serie por sector Base 2004'!I112-1)*100</f>
        <v>4.4082846170409917</v>
      </c>
      <c r="J112" s="8">
        <f>+('EMAE Serie por sector Base 2004'!J113/'EMAE Serie por sector Base 2004'!J112-1)*100</f>
        <v>-0.68826441051842435</v>
      </c>
      <c r="K112" s="8">
        <f>+('EMAE Serie por sector Base 2004'!K113/'EMAE Serie por sector Base 2004'!K112-1)*100</f>
        <v>-2.9675520580098924</v>
      </c>
      <c r="L112" s="8">
        <f>+('EMAE Serie por sector Base 2004'!L113/'EMAE Serie por sector Base 2004'!L112-1)*100</f>
        <v>-8.2417917745756917</v>
      </c>
      <c r="M112" s="8">
        <f>+('EMAE Serie por sector Base 2004'!M113/'EMAE Serie por sector Base 2004'!M112-1)*100</f>
        <v>-1.3375917175970975</v>
      </c>
      <c r="N112" s="8">
        <f>+('EMAE Serie por sector Base 2004'!N113/'EMAE Serie por sector Base 2004'!N112-1)*100</f>
        <v>-3.1941445080267972</v>
      </c>
      <c r="O112" s="8">
        <f>+('EMAE Serie por sector Base 2004'!O113/'EMAE Serie por sector Base 2004'!O112-1)*100</f>
        <v>8.4406484644471433</v>
      </c>
      <c r="P112" s="8">
        <f>+('EMAE Serie por sector Base 2004'!P113/'EMAE Serie por sector Base 2004'!P112-1)*100</f>
        <v>-0.53356614984834128</v>
      </c>
      <c r="Q112" s="8">
        <f>+('EMAE Serie por sector Base 2004'!Q113/'EMAE Serie por sector Base 2004'!Q112-1)*100</f>
        <v>0.13861336065141838</v>
      </c>
    </row>
    <row r="113" spans="1:17" x14ac:dyDescent="0.25">
      <c r="A113" s="7">
        <v>41306</v>
      </c>
      <c r="B113" s="8">
        <f>+('EMAE Serie por sector Base 2004'!B114/'EMAE Serie por sector Base 2004'!B113-1)*100</f>
        <v>13.773091926762394</v>
      </c>
      <c r="C113" s="8">
        <f>+('EMAE Serie por sector Base 2004'!C114/'EMAE Serie por sector Base 2004'!C113-1)*100</f>
        <v>153.34540955046961</v>
      </c>
      <c r="D113" s="8">
        <f>+('EMAE Serie por sector Base 2004'!D114/'EMAE Serie por sector Base 2004'!D113-1)*100</f>
        <v>-7.2847154286715838</v>
      </c>
      <c r="E113" s="8">
        <f>+('EMAE Serie por sector Base 2004'!E114/'EMAE Serie por sector Base 2004'!E113-1)*100</f>
        <v>-3.9429445535569707</v>
      </c>
      <c r="F113" s="8">
        <f>+('EMAE Serie por sector Base 2004'!F114/'EMAE Serie por sector Base 2004'!F113-1)*100</f>
        <v>-10.411311573381553</v>
      </c>
      <c r="G113" s="18">
        <f>+('EMAE Serie por sector Base 2004'!G114/'EMAE Serie por sector Base 2004'!G113-1)*100</f>
        <v>0.45600575970863311</v>
      </c>
      <c r="H113" s="8">
        <f>+('EMAE Serie por sector Base 2004'!H114/'EMAE Serie por sector Base 2004'!H113-1)*100</f>
        <v>-1.9874729097356547</v>
      </c>
      <c r="I113" s="8">
        <f>+('EMAE Serie por sector Base 2004'!I114/'EMAE Serie por sector Base 2004'!I113-1)*100</f>
        <v>-4.7820443858100692</v>
      </c>
      <c r="J113" s="8">
        <f>+('EMAE Serie por sector Base 2004'!J114/'EMAE Serie por sector Base 2004'!J113-1)*100</f>
        <v>-4.8456652530091464</v>
      </c>
      <c r="K113" s="8">
        <f>+('EMAE Serie por sector Base 2004'!K114/'EMAE Serie por sector Base 2004'!K113-1)*100</f>
        <v>-4.6311704860761189</v>
      </c>
      <c r="L113" s="8">
        <f>+('EMAE Serie por sector Base 2004'!L114/'EMAE Serie por sector Base 2004'!L113-1)*100</f>
        <v>-0.26383517582286853</v>
      </c>
      <c r="M113" s="8">
        <f>+('EMAE Serie por sector Base 2004'!M114/'EMAE Serie por sector Base 2004'!M113-1)*100</f>
        <v>1.7687667106555338</v>
      </c>
      <c r="N113" s="8">
        <f>+('EMAE Serie por sector Base 2004'!N114/'EMAE Serie por sector Base 2004'!N113-1)*100</f>
        <v>0.7884375322384285</v>
      </c>
      <c r="O113" s="8">
        <f>+('EMAE Serie por sector Base 2004'!O114/'EMAE Serie por sector Base 2004'!O113-1)*100</f>
        <v>-5.257579130761469</v>
      </c>
      <c r="P113" s="8">
        <f>+('EMAE Serie por sector Base 2004'!P114/'EMAE Serie por sector Base 2004'!P113-1)*100</f>
        <v>-1.8804369203975768</v>
      </c>
      <c r="Q113" s="8">
        <f>+('EMAE Serie por sector Base 2004'!Q114/'EMAE Serie por sector Base 2004'!Q113-1)*100</f>
        <v>-6.7396959853139098</v>
      </c>
    </row>
    <row r="114" spans="1:17" x14ac:dyDescent="0.25">
      <c r="A114" s="7">
        <v>41334</v>
      </c>
      <c r="B114" s="8">
        <f>+('EMAE Serie por sector Base 2004'!B115/'EMAE Serie por sector Base 2004'!B114-1)*100</f>
        <v>92.108650817796175</v>
      </c>
      <c r="C114" s="8">
        <f>+('EMAE Serie por sector Base 2004'!C115/'EMAE Serie por sector Base 2004'!C114-1)*100</f>
        <v>-5.3184343656507256</v>
      </c>
      <c r="D114" s="8">
        <f>+('EMAE Serie por sector Base 2004'!D115/'EMAE Serie por sector Base 2004'!D114-1)*100</f>
        <v>8.9604708673264089</v>
      </c>
      <c r="E114" s="8">
        <f>+('EMAE Serie por sector Base 2004'!E115/'EMAE Serie por sector Base 2004'!E114-1)*100</f>
        <v>18.615555634651937</v>
      </c>
      <c r="F114" s="8">
        <f>+('EMAE Serie por sector Base 2004'!F115/'EMAE Serie por sector Base 2004'!F114-1)*100</f>
        <v>2.8912869163408184</v>
      </c>
      <c r="G114" s="18">
        <f>+('EMAE Serie por sector Base 2004'!G115/'EMAE Serie por sector Base 2004'!G114-1)*100</f>
        <v>1.823070853988118</v>
      </c>
      <c r="H114" s="8">
        <f>+('EMAE Serie por sector Base 2004'!H115/'EMAE Serie por sector Base 2004'!H114-1)*100</f>
        <v>19.469819958053279</v>
      </c>
      <c r="I114" s="8">
        <f>+('EMAE Serie por sector Base 2004'!I115/'EMAE Serie por sector Base 2004'!I114-1)*100</f>
        <v>-0.28658185184203822</v>
      </c>
      <c r="J114" s="8">
        <f>+('EMAE Serie por sector Base 2004'!J115/'EMAE Serie por sector Base 2004'!J114-1)*100</f>
        <v>9.3382823956303049</v>
      </c>
      <c r="K114" s="8">
        <f>+('EMAE Serie por sector Base 2004'!K115/'EMAE Serie por sector Base 2004'!K114-1)*100</f>
        <v>3.0898879331934914</v>
      </c>
      <c r="L114" s="8">
        <f>+('EMAE Serie por sector Base 2004'!L115/'EMAE Serie por sector Base 2004'!L114-1)*100</f>
        <v>3.5057076040387214</v>
      </c>
      <c r="M114" s="8">
        <f>+('EMAE Serie por sector Base 2004'!M115/'EMAE Serie por sector Base 2004'!M114-1)*100</f>
        <v>-1.5430502889419273</v>
      </c>
      <c r="N114" s="8">
        <f>+('EMAE Serie por sector Base 2004'!N115/'EMAE Serie por sector Base 2004'!N114-1)*100</f>
        <v>0.40288779046868672</v>
      </c>
      <c r="O114" s="8">
        <f>+('EMAE Serie por sector Base 2004'!O115/'EMAE Serie por sector Base 2004'!O114-1)*100</f>
        <v>8.7821459412778413</v>
      </c>
      <c r="P114" s="8">
        <f>+('EMAE Serie por sector Base 2004'!P115/'EMAE Serie por sector Base 2004'!P114-1)*100</f>
        <v>-1.2866570316801718</v>
      </c>
      <c r="Q114" s="8">
        <f>+('EMAE Serie por sector Base 2004'!Q115/'EMAE Serie por sector Base 2004'!Q114-1)*100</f>
        <v>4.8592279224964008</v>
      </c>
    </row>
    <row r="115" spans="1:17" x14ac:dyDescent="0.25">
      <c r="A115" s="7">
        <v>41365</v>
      </c>
      <c r="B115" s="8">
        <f>+('EMAE Serie por sector Base 2004'!B116/'EMAE Serie por sector Base 2004'!B115-1)*100</f>
        <v>44.339707772743566</v>
      </c>
      <c r="C115" s="8">
        <f>+('EMAE Serie por sector Base 2004'!C116/'EMAE Serie por sector Base 2004'!C115-1)*100</f>
        <v>51.748272813951601</v>
      </c>
      <c r="D115" s="8">
        <f>+('EMAE Serie por sector Base 2004'!D116/'EMAE Serie por sector Base 2004'!D115-1)*100</f>
        <v>-2.7260617281731014</v>
      </c>
      <c r="E115" s="8">
        <f>+('EMAE Serie por sector Base 2004'!E116/'EMAE Serie por sector Base 2004'!E115-1)*100</f>
        <v>2.1750732981449694</v>
      </c>
      <c r="F115" s="8">
        <f>+('EMAE Serie por sector Base 2004'!F116/'EMAE Serie por sector Base 2004'!F115-1)*100</f>
        <v>-1.2025331048860721</v>
      </c>
      <c r="G115" s="18">
        <f>+('EMAE Serie por sector Base 2004'!G116/'EMAE Serie por sector Base 2004'!G115-1)*100</f>
        <v>-0.23733766424908209</v>
      </c>
      <c r="H115" s="8">
        <f>+('EMAE Serie por sector Base 2004'!H116/'EMAE Serie por sector Base 2004'!H115-1)*100</f>
        <v>-0.82432258927910285</v>
      </c>
      <c r="I115" s="8">
        <f>+('EMAE Serie por sector Base 2004'!I116/'EMAE Serie por sector Base 2004'!I115-1)*100</f>
        <v>-2.5102437468988215</v>
      </c>
      <c r="J115" s="8">
        <f>+('EMAE Serie por sector Base 2004'!J116/'EMAE Serie por sector Base 2004'!J115-1)*100</f>
        <v>3.0339528224123891</v>
      </c>
      <c r="K115" s="8">
        <f>+('EMAE Serie por sector Base 2004'!K116/'EMAE Serie por sector Base 2004'!K115-1)*100</f>
        <v>-9.1997919555508734E-2</v>
      </c>
      <c r="L115" s="8">
        <f>+('EMAE Serie por sector Base 2004'!L116/'EMAE Serie por sector Base 2004'!L115-1)*100</f>
        <v>0.65043110468039345</v>
      </c>
      <c r="M115" s="8">
        <f>+('EMAE Serie por sector Base 2004'!M116/'EMAE Serie por sector Base 2004'!M115-1)*100</f>
        <v>4.1508831778358513E-2</v>
      </c>
      <c r="N115" s="8">
        <f>+('EMAE Serie por sector Base 2004'!N116/'EMAE Serie por sector Base 2004'!N115-1)*100</f>
        <v>0.12294836664359376</v>
      </c>
      <c r="O115" s="8">
        <f>+('EMAE Serie por sector Base 2004'!O116/'EMAE Serie por sector Base 2004'!O115-1)*100</f>
        <v>2.9201953892419086</v>
      </c>
      <c r="P115" s="8">
        <f>+('EMAE Serie por sector Base 2004'!P116/'EMAE Serie por sector Base 2004'!P115-1)*100</f>
        <v>1.6765438982072611</v>
      </c>
      <c r="Q115" s="8">
        <f>+('EMAE Serie por sector Base 2004'!Q116/'EMAE Serie por sector Base 2004'!Q115-1)*100</f>
        <v>2.1272592745267271</v>
      </c>
    </row>
    <row r="116" spans="1:17" x14ac:dyDescent="0.25">
      <c r="A116" s="7">
        <v>41395</v>
      </c>
      <c r="B116" s="8">
        <f>+('EMAE Serie por sector Base 2004'!B117/'EMAE Serie por sector Base 2004'!B116-1)*100</f>
        <v>47.596176378527403</v>
      </c>
      <c r="C116" s="8">
        <f>+('EMAE Serie por sector Base 2004'!C117/'EMAE Serie por sector Base 2004'!C116-1)*100</f>
        <v>-17.313092207441315</v>
      </c>
      <c r="D116" s="8">
        <f>+('EMAE Serie por sector Base 2004'!D117/'EMAE Serie por sector Base 2004'!D116-1)*100</f>
        <v>4.2592744668549232</v>
      </c>
      <c r="E116" s="8">
        <f>+('EMAE Serie por sector Base 2004'!E117/'EMAE Serie por sector Base 2004'!E116-1)*100</f>
        <v>2.7556501802824096</v>
      </c>
      <c r="F116" s="8">
        <f>+('EMAE Serie por sector Base 2004'!F117/'EMAE Serie por sector Base 2004'!F116-1)*100</f>
        <v>4.3874643622866083</v>
      </c>
      <c r="G116" s="18">
        <f>+('EMAE Serie por sector Base 2004'!G117/'EMAE Serie por sector Base 2004'!G116-1)*100</f>
        <v>0.2092993518658437</v>
      </c>
      <c r="H116" s="8">
        <f>+('EMAE Serie por sector Base 2004'!H117/'EMAE Serie por sector Base 2004'!H116-1)*100</f>
        <v>-0.46792314207656505</v>
      </c>
      <c r="I116" s="8">
        <f>+('EMAE Serie por sector Base 2004'!I117/'EMAE Serie por sector Base 2004'!I116-1)*100</f>
        <v>-1.8897920068112306</v>
      </c>
      <c r="J116" s="8">
        <f>+('EMAE Serie por sector Base 2004'!J117/'EMAE Serie por sector Base 2004'!J116-1)*100</f>
        <v>6.1961362779359819</v>
      </c>
      <c r="K116" s="8">
        <f>+('EMAE Serie por sector Base 2004'!K117/'EMAE Serie por sector Base 2004'!K116-1)*100</f>
        <v>-0.24160806666914114</v>
      </c>
      <c r="L116" s="8">
        <f>+('EMAE Serie por sector Base 2004'!L117/'EMAE Serie por sector Base 2004'!L116-1)*100</f>
        <v>3.1823716151091919</v>
      </c>
      <c r="M116" s="8">
        <f>+('EMAE Serie por sector Base 2004'!M117/'EMAE Serie por sector Base 2004'!M116-1)*100</f>
        <v>0.57778541163269193</v>
      </c>
      <c r="N116" s="8">
        <f>+('EMAE Serie por sector Base 2004'!N117/'EMAE Serie por sector Base 2004'!N116-1)*100</f>
        <v>0.75345399144561842</v>
      </c>
      <c r="O116" s="8">
        <f>+('EMAE Serie por sector Base 2004'!O117/'EMAE Serie por sector Base 2004'!O116-1)*100</f>
        <v>1.6411001470955311</v>
      </c>
      <c r="P116" s="8">
        <f>+('EMAE Serie por sector Base 2004'!P117/'EMAE Serie por sector Base 2004'!P116-1)*100</f>
        <v>1.6863553969638456</v>
      </c>
      <c r="Q116" s="8">
        <f>+('EMAE Serie por sector Base 2004'!Q117/'EMAE Serie por sector Base 2004'!Q116-1)*100</f>
        <v>8.2364558208552587</v>
      </c>
    </row>
    <row r="117" spans="1:17" x14ac:dyDescent="0.25">
      <c r="A117" s="7">
        <v>41426</v>
      </c>
      <c r="B117" s="8">
        <f>+('EMAE Serie por sector Base 2004'!B118/'EMAE Serie por sector Base 2004'!B117-1)*100</f>
        <v>-33.482886983334822</v>
      </c>
      <c r="C117" s="8">
        <f>+('EMAE Serie por sector Base 2004'!C118/'EMAE Serie por sector Base 2004'!C117-1)*100</f>
        <v>64.20134494393912</v>
      </c>
      <c r="D117" s="8">
        <f>+('EMAE Serie por sector Base 2004'!D118/'EMAE Serie por sector Base 2004'!D117-1)*100</f>
        <v>-3.2954263495042269</v>
      </c>
      <c r="E117" s="8">
        <f>+('EMAE Serie por sector Base 2004'!E118/'EMAE Serie por sector Base 2004'!E117-1)*100</f>
        <v>-4.3551279236096363</v>
      </c>
      <c r="F117" s="8">
        <f>+('EMAE Serie por sector Base 2004'!F118/'EMAE Serie por sector Base 2004'!F117-1)*100</f>
        <v>0.62803964318580707</v>
      </c>
      <c r="G117" s="18">
        <f>+('EMAE Serie por sector Base 2004'!G118/'EMAE Serie por sector Base 2004'!G117-1)*100</f>
        <v>-1.9534286331296502</v>
      </c>
      <c r="H117" s="8">
        <f>+('EMAE Serie por sector Base 2004'!H118/'EMAE Serie por sector Base 2004'!H117-1)*100</f>
        <v>-3.6200213900374201</v>
      </c>
      <c r="I117" s="8">
        <f>+('EMAE Serie por sector Base 2004'!I118/'EMAE Serie por sector Base 2004'!I117-1)*100</f>
        <v>2.9591980376908467E-2</v>
      </c>
      <c r="J117" s="8">
        <f>+('EMAE Serie por sector Base 2004'!J118/'EMAE Serie por sector Base 2004'!J117-1)*100</f>
        <v>-4.4389420121802576</v>
      </c>
      <c r="K117" s="8">
        <f>+('EMAE Serie por sector Base 2004'!K118/'EMAE Serie por sector Base 2004'!K117-1)*100</f>
        <v>4.7265331513621334</v>
      </c>
      <c r="L117" s="8">
        <f>+('EMAE Serie por sector Base 2004'!L118/'EMAE Serie por sector Base 2004'!L117-1)*100</f>
        <v>-1.095077140579781</v>
      </c>
      <c r="M117" s="8">
        <f>+('EMAE Serie por sector Base 2004'!M118/'EMAE Serie por sector Base 2004'!M117-1)*100</f>
        <v>1.4508092374492687</v>
      </c>
      <c r="N117" s="8">
        <f>+('EMAE Serie por sector Base 2004'!N118/'EMAE Serie por sector Base 2004'!N117-1)*100</f>
        <v>2.147489933472313</v>
      </c>
      <c r="O117" s="8">
        <f>+('EMAE Serie por sector Base 2004'!O118/'EMAE Serie por sector Base 2004'!O117-1)*100</f>
        <v>2.6853570644540969</v>
      </c>
      <c r="P117" s="8">
        <f>+('EMAE Serie por sector Base 2004'!P118/'EMAE Serie por sector Base 2004'!P117-1)*100</f>
        <v>4.5497651268224137</v>
      </c>
      <c r="Q117" s="8">
        <f>+('EMAE Serie por sector Base 2004'!Q118/'EMAE Serie por sector Base 2004'!Q117-1)*100</f>
        <v>-6.4332028910586097</v>
      </c>
    </row>
    <row r="118" spans="1:17" x14ac:dyDescent="0.25">
      <c r="A118" s="7">
        <v>41456</v>
      </c>
      <c r="B118" s="8">
        <f>+('EMAE Serie por sector Base 2004'!B119/'EMAE Serie por sector Base 2004'!B118-1)*100</f>
        <v>-46.000514353714152</v>
      </c>
      <c r="C118" s="8">
        <f>+('EMAE Serie por sector Base 2004'!C119/'EMAE Serie por sector Base 2004'!C118-1)*100</f>
        <v>2.3084507516810904</v>
      </c>
      <c r="D118" s="8">
        <f>+('EMAE Serie por sector Base 2004'!D119/'EMAE Serie por sector Base 2004'!D118-1)*100</f>
        <v>3.2632907702211833</v>
      </c>
      <c r="E118" s="8">
        <f>+('EMAE Serie por sector Base 2004'!E119/'EMAE Serie por sector Base 2004'!E118-1)*100</f>
        <v>1.4802860340596302</v>
      </c>
      <c r="F118" s="8">
        <f>+('EMAE Serie por sector Base 2004'!F119/'EMAE Serie por sector Base 2004'!F118-1)*100</f>
        <v>6.2993237738078856</v>
      </c>
      <c r="G118" s="18">
        <f>+('EMAE Serie por sector Base 2004'!G119/'EMAE Serie por sector Base 2004'!G118-1)*100</f>
        <v>2.4898904906221375</v>
      </c>
      <c r="H118" s="8">
        <f>+('EMAE Serie por sector Base 2004'!H119/'EMAE Serie por sector Base 2004'!H118-1)*100</f>
        <v>2.3894230593233479</v>
      </c>
      <c r="I118" s="8">
        <f>+('EMAE Serie por sector Base 2004'!I119/'EMAE Serie por sector Base 2004'!I118-1)*100</f>
        <v>9.1716169913519394</v>
      </c>
      <c r="J118" s="8">
        <f>+('EMAE Serie por sector Base 2004'!J119/'EMAE Serie por sector Base 2004'!J118-1)*100</f>
        <v>-1.275286445448176</v>
      </c>
      <c r="K118" s="8">
        <f>+('EMAE Serie por sector Base 2004'!K119/'EMAE Serie por sector Base 2004'!K118-1)*100</f>
        <v>-3.044813010523939</v>
      </c>
      <c r="L118" s="8">
        <f>+('EMAE Serie por sector Base 2004'!L119/'EMAE Serie por sector Base 2004'!L118-1)*100</f>
        <v>0.15789211469436903</v>
      </c>
      <c r="M118" s="8">
        <f>+('EMAE Serie por sector Base 2004'!M119/'EMAE Serie por sector Base 2004'!M118-1)*100</f>
        <v>-0.47319249870169111</v>
      </c>
      <c r="N118" s="8">
        <f>+('EMAE Serie por sector Base 2004'!N119/'EMAE Serie por sector Base 2004'!N118-1)*100</f>
        <v>-0.26897500522743423</v>
      </c>
      <c r="O118" s="8">
        <f>+('EMAE Serie por sector Base 2004'!O119/'EMAE Serie por sector Base 2004'!O118-1)*100</f>
        <v>-7.8351353327784086</v>
      </c>
      <c r="P118" s="8">
        <f>+('EMAE Serie por sector Base 2004'!P119/'EMAE Serie por sector Base 2004'!P118-1)*100</f>
        <v>7.9391434709924935</v>
      </c>
      <c r="Q118" s="8">
        <f>+('EMAE Serie por sector Base 2004'!Q119/'EMAE Serie por sector Base 2004'!Q118-1)*100</f>
        <v>2.8891114820861263</v>
      </c>
    </row>
    <row r="119" spans="1:17" x14ac:dyDescent="0.25">
      <c r="A119" s="7">
        <v>41487</v>
      </c>
      <c r="B119" s="8">
        <f>+('EMAE Serie por sector Base 2004'!B120/'EMAE Serie por sector Base 2004'!B119-1)*100</f>
        <v>-34.973343440472092</v>
      </c>
      <c r="C119" s="8">
        <f>+('EMAE Serie por sector Base 2004'!C120/'EMAE Serie por sector Base 2004'!C119-1)*100</f>
        <v>-19.954883295935744</v>
      </c>
      <c r="D119" s="8">
        <f>+('EMAE Serie por sector Base 2004'!D120/'EMAE Serie por sector Base 2004'!D119-1)*100</f>
        <v>-0.38539012262682748</v>
      </c>
      <c r="E119" s="8">
        <f>+('EMAE Serie por sector Base 2004'!E120/'EMAE Serie por sector Base 2004'!E119-1)*100</f>
        <v>3.5146394645935164</v>
      </c>
      <c r="F119" s="8">
        <f>+('EMAE Serie por sector Base 2004'!F120/'EMAE Serie por sector Base 2004'!F119-1)*100</f>
        <v>-0.55857260806484454</v>
      </c>
      <c r="G119" s="18">
        <f>+('EMAE Serie por sector Base 2004'!G120/'EMAE Serie por sector Base 2004'!G119-1)*100</f>
        <v>0.29078206479484781</v>
      </c>
      <c r="H119" s="8">
        <f>+('EMAE Serie por sector Base 2004'!H120/'EMAE Serie por sector Base 2004'!H119-1)*100</f>
        <v>0.10961308014314497</v>
      </c>
      <c r="I119" s="8">
        <f>+('EMAE Serie por sector Base 2004'!I120/'EMAE Serie por sector Base 2004'!I119-1)*100</f>
        <v>-3.1497559598938518</v>
      </c>
      <c r="J119" s="8">
        <f>+('EMAE Serie por sector Base 2004'!J120/'EMAE Serie por sector Base 2004'!J119-1)*100</f>
        <v>-0.82893697797327137</v>
      </c>
      <c r="K119" s="8">
        <f>+('EMAE Serie por sector Base 2004'!K120/'EMAE Serie por sector Base 2004'!K119-1)*100</f>
        <v>2.7305086736571615</v>
      </c>
      <c r="L119" s="8">
        <f>+('EMAE Serie por sector Base 2004'!L120/'EMAE Serie por sector Base 2004'!L119-1)*100</f>
        <v>-0.40895857370598643</v>
      </c>
      <c r="M119" s="8">
        <f>+('EMAE Serie por sector Base 2004'!M120/'EMAE Serie por sector Base 2004'!M119-1)*100</f>
        <v>0.66353495541191521</v>
      </c>
      <c r="N119" s="8">
        <f>+('EMAE Serie por sector Base 2004'!N120/'EMAE Serie por sector Base 2004'!N119-1)*100</f>
        <v>0.19580359342190601</v>
      </c>
      <c r="O119" s="8">
        <f>+('EMAE Serie por sector Base 2004'!O120/'EMAE Serie por sector Base 2004'!O119-1)*100</f>
        <v>0.23178046244700656</v>
      </c>
      <c r="P119" s="8">
        <f>+('EMAE Serie por sector Base 2004'!P120/'EMAE Serie por sector Base 2004'!P119-1)*100</f>
        <v>-8.0464806754103613</v>
      </c>
      <c r="Q119" s="8">
        <f>+('EMAE Serie por sector Base 2004'!Q120/'EMAE Serie por sector Base 2004'!Q119-1)*100</f>
        <v>0.94505685879844314</v>
      </c>
    </row>
    <row r="120" spans="1:17" x14ac:dyDescent="0.25">
      <c r="A120" s="7">
        <v>41518</v>
      </c>
      <c r="B120" s="8">
        <f>+('EMAE Serie por sector Base 2004'!B121/'EMAE Serie por sector Base 2004'!B120-1)*100</f>
        <v>-3.9052924341141604</v>
      </c>
      <c r="C120" s="8">
        <f>+('EMAE Serie por sector Base 2004'!C121/'EMAE Serie por sector Base 2004'!C120-1)*100</f>
        <v>3.3279843938976539</v>
      </c>
      <c r="D120" s="8">
        <f>+('EMAE Serie por sector Base 2004'!D121/'EMAE Serie por sector Base 2004'!D120-1)*100</f>
        <v>-2.8444183428648073</v>
      </c>
      <c r="E120" s="8">
        <f>+('EMAE Serie por sector Base 2004'!E121/'EMAE Serie por sector Base 2004'!E120-1)*100</f>
        <v>0.91337434071387946</v>
      </c>
      <c r="F120" s="8">
        <f>+('EMAE Serie por sector Base 2004'!F121/'EMAE Serie por sector Base 2004'!F120-1)*100</f>
        <v>-6.8842500776401199</v>
      </c>
      <c r="G120" s="18">
        <f>+('EMAE Serie por sector Base 2004'!G121/'EMAE Serie por sector Base 2004'!G120-1)*100</f>
        <v>0.60019976040601719</v>
      </c>
      <c r="H120" s="8">
        <f>+('EMAE Serie por sector Base 2004'!H121/'EMAE Serie por sector Base 2004'!H120-1)*100</f>
        <v>2.375323015229025E-2</v>
      </c>
      <c r="I120" s="8">
        <f>+('EMAE Serie por sector Base 2004'!I121/'EMAE Serie por sector Base 2004'!I120-1)*100</f>
        <v>0.55459945994011939</v>
      </c>
      <c r="J120" s="8">
        <f>+('EMAE Serie por sector Base 2004'!J121/'EMAE Serie por sector Base 2004'!J120-1)*100</f>
        <v>-2.2322011980267065</v>
      </c>
      <c r="K120" s="8">
        <f>+('EMAE Serie por sector Base 2004'!K121/'EMAE Serie por sector Base 2004'!K120-1)*100</f>
        <v>-1.1621389649100089</v>
      </c>
      <c r="L120" s="8">
        <f>+('EMAE Serie por sector Base 2004'!L121/'EMAE Serie por sector Base 2004'!L120-1)*100</f>
        <v>-0.26864380167174184</v>
      </c>
      <c r="M120" s="8">
        <f>+('EMAE Serie por sector Base 2004'!M121/'EMAE Serie por sector Base 2004'!M120-1)*100</f>
        <v>8.2703454181709546E-3</v>
      </c>
      <c r="N120" s="8">
        <f>+('EMAE Serie por sector Base 2004'!N121/'EMAE Serie por sector Base 2004'!N120-1)*100</f>
        <v>0.47704566571826756</v>
      </c>
      <c r="O120" s="8">
        <f>+('EMAE Serie por sector Base 2004'!O121/'EMAE Serie por sector Base 2004'!O120-1)*100</f>
        <v>-1.6511181479305193</v>
      </c>
      <c r="P120" s="8">
        <f>+('EMAE Serie por sector Base 2004'!P121/'EMAE Serie por sector Base 2004'!P120-1)*100</f>
        <v>-2.6010002208126992</v>
      </c>
      <c r="Q120" s="8">
        <f>+('EMAE Serie por sector Base 2004'!Q121/'EMAE Serie por sector Base 2004'!Q120-1)*100</f>
        <v>-2.6724047501943571</v>
      </c>
    </row>
    <row r="121" spans="1:17" x14ac:dyDescent="0.25">
      <c r="A121" s="7">
        <v>41548</v>
      </c>
      <c r="B121" s="8">
        <f>+('EMAE Serie por sector Base 2004'!B122/'EMAE Serie por sector Base 2004'!B121-1)*100</f>
        <v>5.3273993684367804</v>
      </c>
      <c r="C121" s="8">
        <f>+('EMAE Serie por sector Base 2004'!C122/'EMAE Serie por sector Base 2004'!C121-1)*100</f>
        <v>2.4328001018986356</v>
      </c>
      <c r="D121" s="8">
        <f>+('EMAE Serie por sector Base 2004'!D122/'EMAE Serie por sector Base 2004'!D121-1)*100</f>
        <v>3.2461644829667513</v>
      </c>
      <c r="E121" s="8">
        <f>+('EMAE Serie por sector Base 2004'!E122/'EMAE Serie por sector Base 2004'!E121-1)*100</f>
        <v>2.7540119126391538</v>
      </c>
      <c r="F121" s="8">
        <f>+('EMAE Serie por sector Base 2004'!F122/'EMAE Serie por sector Base 2004'!F121-1)*100</f>
        <v>-1.7000420726371979</v>
      </c>
      <c r="G121" s="18">
        <f>+('EMAE Serie por sector Base 2004'!G122/'EMAE Serie por sector Base 2004'!G121-1)*100</f>
        <v>-3.9508939635446882</v>
      </c>
      <c r="H121" s="8">
        <f>+('EMAE Serie por sector Base 2004'!H122/'EMAE Serie por sector Base 2004'!H121-1)*100</f>
        <v>2.6531222697366186</v>
      </c>
      <c r="I121" s="8">
        <f>+('EMAE Serie por sector Base 2004'!I122/'EMAE Serie por sector Base 2004'!I121-1)*100</f>
        <v>-0.67293622281376919</v>
      </c>
      <c r="J121" s="8">
        <f>+('EMAE Serie por sector Base 2004'!J122/'EMAE Serie por sector Base 2004'!J121-1)*100</f>
        <v>0.63281594615010039</v>
      </c>
      <c r="K121" s="8">
        <f>+('EMAE Serie por sector Base 2004'!K122/'EMAE Serie por sector Base 2004'!K121-1)*100</f>
        <v>-8.992393141772359E-2</v>
      </c>
      <c r="L121" s="8">
        <f>+('EMAE Serie por sector Base 2004'!L122/'EMAE Serie por sector Base 2004'!L121-1)*100</f>
        <v>1.5565466105372128</v>
      </c>
      <c r="M121" s="8">
        <f>+('EMAE Serie por sector Base 2004'!M122/'EMAE Serie por sector Base 2004'!M121-1)*100</f>
        <v>0.1244868335155136</v>
      </c>
      <c r="N121" s="8">
        <f>+('EMAE Serie por sector Base 2004'!N122/'EMAE Serie por sector Base 2004'!N121-1)*100</f>
        <v>-0.54166183643528099</v>
      </c>
      <c r="O121" s="8">
        <f>+('EMAE Serie por sector Base 2004'!O122/'EMAE Serie por sector Base 2004'!O121-1)*100</f>
        <v>-3.266512010407574</v>
      </c>
      <c r="P121" s="8">
        <f>+('EMAE Serie por sector Base 2004'!P122/'EMAE Serie por sector Base 2004'!P121-1)*100</f>
        <v>-0.75731562411650577</v>
      </c>
      <c r="Q121" s="8">
        <f>+('EMAE Serie por sector Base 2004'!Q122/'EMAE Serie por sector Base 2004'!Q121-1)*100</f>
        <v>8.6690466133387822E-2</v>
      </c>
    </row>
    <row r="122" spans="1:17" x14ac:dyDescent="0.25">
      <c r="A122" s="7">
        <v>41579</v>
      </c>
      <c r="B122" s="8">
        <f>+('EMAE Serie por sector Base 2004'!B123/'EMAE Serie por sector Base 2004'!B122-1)*100</f>
        <v>19.808783078378124</v>
      </c>
      <c r="C122" s="8">
        <f>+('EMAE Serie por sector Base 2004'!C123/'EMAE Serie por sector Base 2004'!C122-1)*100</f>
        <v>-29.402148455582953</v>
      </c>
      <c r="D122" s="8">
        <f>+('EMAE Serie por sector Base 2004'!D123/'EMAE Serie por sector Base 2004'!D122-1)*100</f>
        <v>-4.0065766043464901</v>
      </c>
      <c r="E122" s="8">
        <f>+('EMAE Serie por sector Base 2004'!E123/'EMAE Serie por sector Base 2004'!E122-1)*100</f>
        <v>-4.4194963574852641</v>
      </c>
      <c r="F122" s="8">
        <f>+('EMAE Serie por sector Base 2004'!F123/'EMAE Serie por sector Base 2004'!F122-1)*100</f>
        <v>-1.4823391401152741</v>
      </c>
      <c r="G122" s="18">
        <f>+('EMAE Serie por sector Base 2004'!G123/'EMAE Serie por sector Base 2004'!G122-1)*100</f>
        <v>-1.3348317204813553</v>
      </c>
      <c r="H122" s="8">
        <f>+('EMAE Serie por sector Base 2004'!H123/'EMAE Serie por sector Base 2004'!H122-1)*100</f>
        <v>-4.8723610846581948</v>
      </c>
      <c r="I122" s="8">
        <f>+('EMAE Serie por sector Base 2004'!I123/'EMAE Serie por sector Base 2004'!I122-1)*100</f>
        <v>0.10489121326859863</v>
      </c>
      <c r="J122" s="8">
        <f>+('EMAE Serie por sector Base 2004'!J123/'EMAE Serie por sector Base 2004'!J122-1)*100</f>
        <v>-0.34857669580550255</v>
      </c>
      <c r="K122" s="8">
        <f>+('EMAE Serie por sector Base 2004'!K123/'EMAE Serie por sector Base 2004'!K122-1)*100</f>
        <v>-3.2800231820013348</v>
      </c>
      <c r="L122" s="8">
        <f>+('EMAE Serie por sector Base 2004'!L123/'EMAE Serie por sector Base 2004'!L122-1)*100</f>
        <v>0.1236279001738172</v>
      </c>
      <c r="M122" s="8">
        <f>+('EMAE Serie por sector Base 2004'!M123/'EMAE Serie por sector Base 2004'!M122-1)*100</f>
        <v>0.49759405004976553</v>
      </c>
      <c r="N122" s="8">
        <f>+('EMAE Serie por sector Base 2004'!N123/'EMAE Serie por sector Base 2004'!N122-1)*100</f>
        <v>0.42359835325318507</v>
      </c>
      <c r="O122" s="8">
        <f>+('EMAE Serie por sector Base 2004'!O123/'EMAE Serie por sector Base 2004'!O122-1)*100</f>
        <v>-1.6234781531698772E-2</v>
      </c>
      <c r="P122" s="8">
        <f>+('EMAE Serie por sector Base 2004'!P123/'EMAE Serie por sector Base 2004'!P122-1)*100</f>
        <v>1.265616153516258</v>
      </c>
      <c r="Q122" s="8">
        <f>+('EMAE Serie por sector Base 2004'!Q123/'EMAE Serie por sector Base 2004'!Q122-1)*100</f>
        <v>-4.7852341367038971</v>
      </c>
    </row>
    <row r="123" spans="1:17" s="9" customFormat="1" x14ac:dyDescent="0.25">
      <c r="A123" s="7">
        <v>41609</v>
      </c>
      <c r="B123" s="8">
        <f>+('EMAE Serie por sector Base 2004'!B124/'EMAE Serie por sector Base 2004'!B123-1)*100</f>
        <v>1.1207289759265215</v>
      </c>
      <c r="C123" s="8">
        <f>+('EMAE Serie por sector Base 2004'!C124/'EMAE Serie por sector Base 2004'!C123-1)*100</f>
        <v>-43.09178752567496</v>
      </c>
      <c r="D123" s="8">
        <f>+('EMAE Serie por sector Base 2004'!D124/'EMAE Serie por sector Base 2004'!D123-1)*100</f>
        <v>2.4001782772081759</v>
      </c>
      <c r="E123" s="8">
        <f>+('EMAE Serie por sector Base 2004'!E124/'EMAE Serie por sector Base 2004'!E123-1)*100</f>
        <v>-4.2902768356695269</v>
      </c>
      <c r="F123" s="8">
        <f>+('EMAE Serie por sector Base 2004'!F124/'EMAE Serie por sector Base 2004'!F123-1)*100</f>
        <v>17.759168401812907</v>
      </c>
      <c r="G123" s="18">
        <f>+('EMAE Serie por sector Base 2004'!G124/'EMAE Serie por sector Base 2004'!G123-1)*100</f>
        <v>-3.4220905068144125</v>
      </c>
      <c r="H123" s="8">
        <f>+('EMAE Serie por sector Base 2004'!H124/'EMAE Serie por sector Base 2004'!H123-1)*100</f>
        <v>-8.1468371972574509</v>
      </c>
      <c r="I123" s="8">
        <f>+('EMAE Serie por sector Base 2004'!I124/'EMAE Serie por sector Base 2004'!I123-1)*100</f>
        <v>-2.156947472194759</v>
      </c>
      <c r="J123" s="8">
        <f>+('EMAE Serie por sector Base 2004'!J124/'EMAE Serie por sector Base 2004'!J123-1)*100</f>
        <v>-2.2982669992339333</v>
      </c>
      <c r="K123" s="8">
        <f>+('EMAE Serie por sector Base 2004'!K124/'EMAE Serie por sector Base 2004'!K123-1)*100</f>
        <v>5.5628793851187019</v>
      </c>
      <c r="L123" s="8">
        <f>+('EMAE Serie por sector Base 2004'!L124/'EMAE Serie por sector Base 2004'!L123-1)*100</f>
        <v>2.3119209298474663</v>
      </c>
      <c r="M123" s="8">
        <f>+('EMAE Serie por sector Base 2004'!M124/'EMAE Serie por sector Base 2004'!M123-1)*100</f>
        <v>1.2124313316920432</v>
      </c>
      <c r="N123" s="8">
        <f>+('EMAE Serie por sector Base 2004'!N124/'EMAE Serie por sector Base 2004'!N123-1)*100</f>
        <v>1.0433957144450279</v>
      </c>
      <c r="O123" s="8">
        <f>+('EMAE Serie por sector Base 2004'!O124/'EMAE Serie por sector Base 2004'!O123-1)*100</f>
        <v>-3.1573979578111255</v>
      </c>
      <c r="P123" s="8">
        <f>+('EMAE Serie por sector Base 2004'!P124/'EMAE Serie por sector Base 2004'!P123-1)*100</f>
        <v>-2.9512590295822427</v>
      </c>
      <c r="Q123" s="8">
        <f>+('EMAE Serie por sector Base 2004'!Q124/'EMAE Serie por sector Base 2004'!Q123-1)*100</f>
        <v>-3.0646713156067484</v>
      </c>
    </row>
    <row r="124" spans="1:17" s="10" customFormat="1" x14ac:dyDescent="0.25">
      <c r="A124" s="7">
        <v>41640</v>
      </c>
      <c r="B124" s="8">
        <f>+('EMAE Serie por sector Base 2004'!B125/'EMAE Serie por sector Base 2004'!B124-1)*100</f>
        <v>-23.811792344234139</v>
      </c>
      <c r="C124" s="8">
        <f>+('EMAE Serie por sector Base 2004'!C125/'EMAE Serie por sector Base 2004'!C124-1)*100</f>
        <v>-36.831232902096886</v>
      </c>
      <c r="D124" s="8">
        <f>+('EMAE Serie por sector Base 2004'!D125/'EMAE Serie por sector Base 2004'!D124-1)*100</f>
        <v>0.41603968656003243</v>
      </c>
      <c r="E124" s="8">
        <f>+('EMAE Serie por sector Base 2004'!E125/'EMAE Serie por sector Base 2004'!E124-1)*100</f>
        <v>-12.207146478747877</v>
      </c>
      <c r="F124" s="8">
        <f>+('EMAE Serie por sector Base 2004'!F125/'EMAE Serie por sector Base 2004'!F124-1)*100</f>
        <v>-0.17973373808782833</v>
      </c>
      <c r="G124" s="18">
        <f>+('EMAE Serie por sector Base 2004'!G125/'EMAE Serie por sector Base 2004'!G124-1)*100</f>
        <v>6.4967262559828765</v>
      </c>
      <c r="H124" s="8">
        <f>+('EMAE Serie por sector Base 2004'!H125/'EMAE Serie por sector Base 2004'!H124-1)*100</f>
        <v>-4.3771497064864828</v>
      </c>
      <c r="I124" s="8">
        <f>+('EMAE Serie por sector Base 2004'!I125/'EMAE Serie por sector Base 2004'!I124-1)*100</f>
        <v>6.0403949810250213</v>
      </c>
      <c r="J124" s="8">
        <f>+('EMAE Serie por sector Base 2004'!J125/'EMAE Serie por sector Base 2004'!J124-1)*100</f>
        <v>-0.27540785789802458</v>
      </c>
      <c r="K124" s="8">
        <f>+('EMAE Serie por sector Base 2004'!K125/'EMAE Serie por sector Base 2004'!K124-1)*100</f>
        <v>1.8423051746498942</v>
      </c>
      <c r="L124" s="8">
        <f>+('EMAE Serie por sector Base 2004'!L125/'EMAE Serie por sector Base 2004'!L124-1)*100</f>
        <v>-8.7012409925415248</v>
      </c>
      <c r="M124" s="8">
        <f>+('EMAE Serie por sector Base 2004'!M125/'EMAE Serie por sector Base 2004'!M124-1)*100</f>
        <v>-0.76915292308470384</v>
      </c>
      <c r="N124" s="8">
        <f>+('EMAE Serie por sector Base 2004'!N125/'EMAE Serie por sector Base 2004'!N124-1)*100</f>
        <v>-3.3677398026831229</v>
      </c>
      <c r="O124" s="8">
        <f>+('EMAE Serie por sector Base 2004'!O125/'EMAE Serie por sector Base 2004'!O124-1)*100</f>
        <v>8.2680070011510018</v>
      </c>
      <c r="P124" s="8">
        <f>+('EMAE Serie por sector Base 2004'!P125/'EMAE Serie por sector Base 2004'!P124-1)*100</f>
        <v>3.334940995697222</v>
      </c>
      <c r="Q124" s="8">
        <f>+('EMAE Serie por sector Base 2004'!Q125/'EMAE Serie por sector Base 2004'!Q124-1)*100</f>
        <v>7.6571912108963414</v>
      </c>
    </row>
    <row r="125" spans="1:17" x14ac:dyDescent="0.25">
      <c r="A125" s="7">
        <v>41671</v>
      </c>
      <c r="B125" s="8">
        <f>+('EMAE Serie por sector Base 2004'!B126/'EMAE Serie por sector Base 2004'!B125-1)*100</f>
        <v>5.9829766187947664</v>
      </c>
      <c r="C125" s="8">
        <f>+('EMAE Serie por sector Base 2004'!C126/'EMAE Serie por sector Base 2004'!C125-1)*100</f>
        <v>66.734251659728244</v>
      </c>
      <c r="D125" s="8">
        <f>+('EMAE Serie por sector Base 2004'!D126/'EMAE Serie por sector Base 2004'!D125-1)*100</f>
        <v>-6.7700747720063621</v>
      </c>
      <c r="E125" s="8">
        <f>+('EMAE Serie por sector Base 2004'!E126/'EMAE Serie por sector Base 2004'!E125-1)*100</f>
        <v>-3.7809454920796237</v>
      </c>
      <c r="F125" s="8">
        <f>+('EMAE Serie por sector Base 2004'!F126/'EMAE Serie por sector Base 2004'!F125-1)*100</f>
        <v>-16.079926681040956</v>
      </c>
      <c r="G125" s="18">
        <f>+('EMAE Serie por sector Base 2004'!G126/'EMAE Serie por sector Base 2004'!G125-1)*100</f>
        <v>-0.59309196473116277</v>
      </c>
      <c r="H125" s="8">
        <f>+('EMAE Serie por sector Base 2004'!H126/'EMAE Serie por sector Base 2004'!H125-1)*100</f>
        <v>-2.5549380175593495</v>
      </c>
      <c r="I125" s="8">
        <f>+('EMAE Serie por sector Base 2004'!I126/'EMAE Serie por sector Base 2004'!I125-1)*100</f>
        <v>-6.1445363388412444</v>
      </c>
      <c r="J125" s="8">
        <f>+('EMAE Serie por sector Base 2004'!J126/'EMAE Serie por sector Base 2004'!J125-1)*100</f>
        <v>-3.2560565646824191</v>
      </c>
      <c r="K125" s="8">
        <f>+('EMAE Serie por sector Base 2004'!K126/'EMAE Serie por sector Base 2004'!K125-1)*100</f>
        <v>-7.1822830837907308</v>
      </c>
      <c r="L125" s="8">
        <f>+('EMAE Serie por sector Base 2004'!L126/'EMAE Serie por sector Base 2004'!L125-1)*100</f>
        <v>0.42001439905945404</v>
      </c>
      <c r="M125" s="8">
        <f>+('EMAE Serie por sector Base 2004'!M126/'EMAE Serie por sector Base 2004'!M125-1)*100</f>
        <v>-1.7754178607443105E-2</v>
      </c>
      <c r="N125" s="8">
        <f>+('EMAE Serie por sector Base 2004'!N126/'EMAE Serie por sector Base 2004'!N125-1)*100</f>
        <v>1.0300973026869276</v>
      </c>
      <c r="O125" s="8">
        <f>+('EMAE Serie por sector Base 2004'!O126/'EMAE Serie por sector Base 2004'!O125-1)*100</f>
        <v>-5.6176257736450292</v>
      </c>
      <c r="P125" s="8">
        <f>+('EMAE Serie por sector Base 2004'!P126/'EMAE Serie por sector Base 2004'!P125-1)*100</f>
        <v>-4.8516981288369676</v>
      </c>
      <c r="Q125" s="8">
        <f>+('EMAE Serie por sector Base 2004'!Q126/'EMAE Serie por sector Base 2004'!Q125-1)*100</f>
        <v>-9.8047302152390987</v>
      </c>
    </row>
    <row r="126" spans="1:17" x14ac:dyDescent="0.25">
      <c r="A126" s="7">
        <v>41699</v>
      </c>
      <c r="B126" s="8">
        <f>+('EMAE Serie por sector Base 2004'!B127/'EMAE Serie por sector Base 2004'!B126-1)*100</f>
        <v>90.251806672164307</v>
      </c>
      <c r="C126" s="8">
        <f>+('EMAE Serie por sector Base 2004'!C127/'EMAE Serie por sector Base 2004'!C126-1)*100</f>
        <v>99.551714471271666</v>
      </c>
      <c r="D126" s="8">
        <f>+('EMAE Serie por sector Base 2004'!D127/'EMAE Serie por sector Base 2004'!D126-1)*100</f>
        <v>10.298508701130737</v>
      </c>
      <c r="E126" s="8">
        <f>+('EMAE Serie por sector Base 2004'!E127/'EMAE Serie por sector Base 2004'!E126-1)*100</f>
        <v>13.04442323916204</v>
      </c>
      <c r="F126" s="8">
        <f>+('EMAE Serie por sector Base 2004'!F127/'EMAE Serie por sector Base 2004'!F126-1)*100</f>
        <v>3.9544794678546324</v>
      </c>
      <c r="G126" s="18">
        <f>+('EMAE Serie por sector Base 2004'!G127/'EMAE Serie por sector Base 2004'!G126-1)*100</f>
        <v>0.97125959483821411</v>
      </c>
      <c r="H126" s="8">
        <f>+('EMAE Serie por sector Base 2004'!H127/'EMAE Serie por sector Base 2004'!H126-1)*100</f>
        <v>11.243496275147734</v>
      </c>
      <c r="I126" s="8">
        <f>+('EMAE Serie por sector Base 2004'!I127/'EMAE Serie por sector Base 2004'!I126-1)*100</f>
        <v>-3.7145935851574996</v>
      </c>
      <c r="J126" s="8">
        <f>+('EMAE Serie por sector Base 2004'!J127/'EMAE Serie por sector Base 2004'!J126-1)*100</f>
        <v>4.8175004930736565</v>
      </c>
      <c r="K126" s="8">
        <f>+('EMAE Serie por sector Base 2004'!K127/'EMAE Serie por sector Base 2004'!K126-1)*100</f>
        <v>-1.1015926974954127</v>
      </c>
      <c r="L126" s="8">
        <f>+('EMAE Serie por sector Base 2004'!L127/'EMAE Serie por sector Base 2004'!L126-1)*100</f>
        <v>0.41967949033900886</v>
      </c>
      <c r="M126" s="8">
        <f>+('EMAE Serie por sector Base 2004'!M127/'EMAE Serie por sector Base 2004'!M126-1)*100</f>
        <v>0.25038406743256303</v>
      </c>
      <c r="N126" s="8">
        <f>+('EMAE Serie por sector Base 2004'!N127/'EMAE Serie por sector Base 2004'!N126-1)*100</f>
        <v>7.2285243537972832E-3</v>
      </c>
      <c r="O126" s="8">
        <f>+('EMAE Serie por sector Base 2004'!O127/'EMAE Serie por sector Base 2004'!O126-1)*100</f>
        <v>8.5279644109262485</v>
      </c>
      <c r="P126" s="8">
        <f>+('EMAE Serie por sector Base 2004'!P127/'EMAE Serie por sector Base 2004'!P126-1)*100</f>
        <v>1.1749552505918581</v>
      </c>
      <c r="Q126" s="8">
        <f>+('EMAE Serie por sector Base 2004'!Q127/'EMAE Serie por sector Base 2004'!Q126-1)*100</f>
        <v>2.0065952003216037</v>
      </c>
    </row>
    <row r="127" spans="1:17" x14ac:dyDescent="0.25">
      <c r="A127" s="7">
        <v>41730</v>
      </c>
      <c r="B127" s="8">
        <f>+('EMAE Serie por sector Base 2004'!B128/'EMAE Serie por sector Base 2004'!B127-1)*100</f>
        <v>63.00985925629319</v>
      </c>
      <c r="C127" s="8">
        <f>+('EMAE Serie por sector Base 2004'!C128/'EMAE Serie por sector Base 2004'!C127-1)*100</f>
        <v>-16.358002127782168</v>
      </c>
      <c r="D127" s="8">
        <f>+('EMAE Serie por sector Base 2004'!D128/'EMAE Serie por sector Base 2004'!D127-1)*100</f>
        <v>-6.227584188964097</v>
      </c>
      <c r="E127" s="8">
        <f>+('EMAE Serie por sector Base 2004'!E128/'EMAE Serie por sector Base 2004'!E127-1)*100</f>
        <v>0.30580485127744694</v>
      </c>
      <c r="F127" s="8">
        <f>+('EMAE Serie por sector Base 2004'!F128/'EMAE Serie por sector Base 2004'!F127-1)*100</f>
        <v>-1.9537269745987573</v>
      </c>
      <c r="G127" s="18">
        <f>+('EMAE Serie por sector Base 2004'!G128/'EMAE Serie por sector Base 2004'!G127-1)*100</f>
        <v>-2.8596011596913717</v>
      </c>
      <c r="H127" s="8">
        <f>+('EMAE Serie por sector Base 2004'!H128/'EMAE Serie por sector Base 2004'!H127-1)*100</f>
        <v>-2.550458381330678</v>
      </c>
      <c r="I127" s="8">
        <f>+('EMAE Serie por sector Base 2004'!I128/'EMAE Serie por sector Base 2004'!I127-1)*100</f>
        <v>-1.1855396039529786</v>
      </c>
      <c r="J127" s="8">
        <f>+('EMAE Serie por sector Base 2004'!J128/'EMAE Serie por sector Base 2004'!J127-1)*100</f>
        <v>4.3628484585530147</v>
      </c>
      <c r="K127" s="8">
        <f>+('EMAE Serie por sector Base 2004'!K128/'EMAE Serie por sector Base 2004'!K127-1)*100</f>
        <v>-0.36112394918272894</v>
      </c>
      <c r="L127" s="8">
        <f>+('EMAE Serie por sector Base 2004'!L128/'EMAE Serie por sector Base 2004'!L127-1)*100</f>
        <v>1.4417598527582065</v>
      </c>
      <c r="M127" s="8">
        <f>+('EMAE Serie por sector Base 2004'!M128/'EMAE Serie por sector Base 2004'!M127-1)*100</f>
        <v>-0.31846664076770059</v>
      </c>
      <c r="N127" s="8">
        <f>+('EMAE Serie por sector Base 2004'!N128/'EMAE Serie por sector Base 2004'!N127-1)*100</f>
        <v>0.93827149665035581</v>
      </c>
      <c r="O127" s="8">
        <f>+('EMAE Serie por sector Base 2004'!O128/'EMAE Serie por sector Base 2004'!O127-1)*100</f>
        <v>3.1811361757555279</v>
      </c>
      <c r="P127" s="8">
        <f>+('EMAE Serie por sector Base 2004'!P128/'EMAE Serie por sector Base 2004'!P127-1)*100</f>
        <v>0.24218903671233694</v>
      </c>
      <c r="Q127" s="8">
        <f>+('EMAE Serie por sector Base 2004'!Q128/'EMAE Serie por sector Base 2004'!Q127-1)*100</f>
        <v>5.5026729956318521</v>
      </c>
    </row>
    <row r="128" spans="1:17" x14ac:dyDescent="0.25">
      <c r="A128" s="7">
        <v>41760</v>
      </c>
      <c r="B128" s="8">
        <f>+('EMAE Serie por sector Base 2004'!B129/'EMAE Serie por sector Base 2004'!B128-1)*100</f>
        <v>51.456576587880164</v>
      </c>
      <c r="C128" s="8">
        <f>+('EMAE Serie por sector Base 2004'!C129/'EMAE Serie por sector Base 2004'!C128-1)*100</f>
        <v>30.761720985024876</v>
      </c>
      <c r="D128" s="8">
        <f>+('EMAE Serie por sector Base 2004'!D129/'EMAE Serie por sector Base 2004'!D128-1)*100</f>
        <v>9.3128381599331576</v>
      </c>
      <c r="E128" s="8">
        <f>+('EMAE Serie por sector Base 2004'!E129/'EMAE Serie por sector Base 2004'!E128-1)*100</f>
        <v>3.4399027664757886</v>
      </c>
      <c r="F128" s="8">
        <f>+('EMAE Serie por sector Base 2004'!F129/'EMAE Serie por sector Base 2004'!F128-1)*100</f>
        <v>8.1917462084133863</v>
      </c>
      <c r="G128" s="18">
        <f>+('EMAE Serie por sector Base 2004'!G129/'EMAE Serie por sector Base 2004'!G128-1)*100</f>
        <v>1.1354922228800746</v>
      </c>
      <c r="H128" s="8">
        <f>+('EMAE Serie por sector Base 2004'!H129/'EMAE Serie por sector Base 2004'!H128-1)*100</f>
        <v>1.8466479837902616</v>
      </c>
      <c r="I128" s="8">
        <f>+('EMAE Serie por sector Base 2004'!I129/'EMAE Serie por sector Base 2004'!I128-1)*100</f>
        <v>-1.7415956575841829</v>
      </c>
      <c r="J128" s="8">
        <f>+('EMAE Serie por sector Base 2004'!J129/'EMAE Serie por sector Base 2004'!J128-1)*100</f>
        <v>6.020678710346461</v>
      </c>
      <c r="K128" s="8">
        <f>+('EMAE Serie por sector Base 2004'!K129/'EMAE Serie por sector Base 2004'!K128-1)*100</f>
        <v>-0.10082116701658483</v>
      </c>
      <c r="L128" s="8">
        <f>+('EMAE Serie por sector Base 2004'!L129/'EMAE Serie por sector Base 2004'!L128-1)*100</f>
        <v>2.3418836911513363</v>
      </c>
      <c r="M128" s="8">
        <f>+('EMAE Serie por sector Base 2004'!M129/'EMAE Serie por sector Base 2004'!M128-1)*100</f>
        <v>0.63225840822211943</v>
      </c>
      <c r="N128" s="8">
        <f>+('EMAE Serie por sector Base 2004'!N129/'EMAE Serie por sector Base 2004'!N128-1)*100</f>
        <v>1.0607771619645767</v>
      </c>
      <c r="O128" s="8">
        <f>+('EMAE Serie por sector Base 2004'!O129/'EMAE Serie por sector Base 2004'!O128-1)*100</f>
        <v>1.4841271598152295</v>
      </c>
      <c r="P128" s="8">
        <f>+('EMAE Serie por sector Base 2004'!P129/'EMAE Serie por sector Base 2004'!P128-1)*100</f>
        <v>-0.57917865958748704</v>
      </c>
      <c r="Q128" s="8">
        <f>+('EMAE Serie por sector Base 2004'!Q129/'EMAE Serie por sector Base 2004'!Q128-1)*100</f>
        <v>-0.62965984114380369</v>
      </c>
    </row>
    <row r="129" spans="1:17" x14ac:dyDescent="0.25">
      <c r="A129" s="7">
        <v>41791</v>
      </c>
      <c r="B129" s="8">
        <f>+('EMAE Serie por sector Base 2004'!B130/'EMAE Serie por sector Base 2004'!B129-1)*100</f>
        <v>-33.673033431405763</v>
      </c>
      <c r="C129" s="8">
        <f>+('EMAE Serie por sector Base 2004'!C130/'EMAE Serie por sector Base 2004'!C129-1)*100</f>
        <v>26.311283463331048</v>
      </c>
      <c r="D129" s="8">
        <f>+('EMAE Serie por sector Base 2004'!D130/'EMAE Serie por sector Base 2004'!D129-1)*100</f>
        <v>-5.4382589794076281</v>
      </c>
      <c r="E129" s="8">
        <f>+('EMAE Serie por sector Base 2004'!E130/'EMAE Serie por sector Base 2004'!E129-1)*100</f>
        <v>-2.853478352183314</v>
      </c>
      <c r="F129" s="8">
        <f>+('EMAE Serie por sector Base 2004'!F130/'EMAE Serie por sector Base 2004'!F129-1)*100</f>
        <v>2.5859985678095887</v>
      </c>
      <c r="G129" s="18">
        <f>+('EMAE Serie por sector Base 2004'!G130/'EMAE Serie por sector Base 2004'!G129-1)*100</f>
        <v>2.5778059926140351E-2</v>
      </c>
      <c r="H129" s="8">
        <f>+('EMAE Serie por sector Base 2004'!H130/'EMAE Serie por sector Base 2004'!H129-1)*100</f>
        <v>-2.3082141269263889</v>
      </c>
      <c r="I129" s="8">
        <f>+('EMAE Serie por sector Base 2004'!I130/'EMAE Serie por sector Base 2004'!I129-1)*100</f>
        <v>-1.3143531575350531</v>
      </c>
      <c r="J129" s="8">
        <f>+('EMAE Serie por sector Base 2004'!J130/'EMAE Serie por sector Base 2004'!J129-1)*100</f>
        <v>-3.3334644295960558</v>
      </c>
      <c r="K129" s="8">
        <f>+('EMAE Serie por sector Base 2004'!K130/'EMAE Serie por sector Base 2004'!K129-1)*100</f>
        <v>2.0114259779019372</v>
      </c>
      <c r="L129" s="8">
        <f>+('EMAE Serie por sector Base 2004'!L130/'EMAE Serie por sector Base 2004'!L129-1)*100</f>
        <v>3.2366855543316309</v>
      </c>
      <c r="M129" s="8">
        <f>+('EMAE Serie por sector Base 2004'!M130/'EMAE Serie por sector Base 2004'!M129-1)*100</f>
        <v>0.95571829148288767</v>
      </c>
      <c r="N129" s="8">
        <f>+('EMAE Serie por sector Base 2004'!N130/'EMAE Serie por sector Base 2004'!N129-1)*100</f>
        <v>1.6442442907600441</v>
      </c>
      <c r="O129" s="8">
        <f>+('EMAE Serie por sector Base 2004'!O130/'EMAE Serie por sector Base 2004'!O129-1)*100</f>
        <v>2.7885122884114377</v>
      </c>
      <c r="P129" s="8">
        <f>+('EMAE Serie por sector Base 2004'!P130/'EMAE Serie por sector Base 2004'!P129-1)*100</f>
        <v>-0.16343725093499462</v>
      </c>
      <c r="Q129" s="8">
        <f>+('EMAE Serie por sector Base 2004'!Q130/'EMAE Serie por sector Base 2004'!Q129-1)*100</f>
        <v>-3.1643954365616178</v>
      </c>
    </row>
    <row r="130" spans="1:17" ht="13.5" customHeight="1" x14ac:dyDescent="0.25">
      <c r="A130" s="7">
        <v>41821</v>
      </c>
      <c r="B130" s="8">
        <f>+('EMAE Serie por sector Base 2004'!B131/'EMAE Serie por sector Base 2004'!B130-1)*100</f>
        <v>-48.582991275687128</v>
      </c>
      <c r="C130" s="8">
        <f>+('EMAE Serie por sector Base 2004'!C131/'EMAE Serie por sector Base 2004'!C130-1)*100</f>
        <v>-20.821007857563821</v>
      </c>
      <c r="D130" s="8">
        <f>+('EMAE Serie por sector Base 2004'!D131/'EMAE Serie por sector Base 2004'!D130-1)*100</f>
        <v>2.430677056087216</v>
      </c>
      <c r="E130" s="8">
        <f>+('EMAE Serie por sector Base 2004'!E131/'EMAE Serie por sector Base 2004'!E130-1)*100</f>
        <v>0.69396369826364435</v>
      </c>
      <c r="F130" s="8">
        <f>+('EMAE Serie por sector Base 2004'!F131/'EMAE Serie por sector Base 2004'!F130-1)*100</f>
        <v>3.234450377106679</v>
      </c>
      <c r="G130" s="18">
        <f>+('EMAE Serie por sector Base 2004'!G131/'EMAE Serie por sector Base 2004'!G130-1)*100</f>
        <v>-0.83363705343257877</v>
      </c>
      <c r="H130" s="8">
        <f>+('EMAE Serie por sector Base 2004'!H131/'EMAE Serie por sector Base 2004'!H130-1)*100</f>
        <v>1.5700012816998399</v>
      </c>
      <c r="I130" s="8">
        <f>+('EMAE Serie por sector Base 2004'!I131/'EMAE Serie por sector Base 2004'!I130-1)*100</f>
        <v>11.972587873530106</v>
      </c>
      <c r="J130" s="8">
        <f>+('EMAE Serie por sector Base 2004'!J131/'EMAE Serie por sector Base 2004'!J130-1)*100</f>
        <v>-2.5263131811912087</v>
      </c>
      <c r="K130" s="8">
        <f>+('EMAE Serie por sector Base 2004'!K131/'EMAE Serie por sector Base 2004'!K130-1)*100</f>
        <v>-1.6988751324869322</v>
      </c>
      <c r="L130" s="8">
        <f>+('EMAE Serie por sector Base 2004'!L131/'EMAE Serie por sector Base 2004'!L130-1)*100</f>
        <v>-2.1499757222077087</v>
      </c>
      <c r="M130" s="8">
        <f>+('EMAE Serie por sector Base 2004'!M131/'EMAE Serie por sector Base 2004'!M130-1)*100</f>
        <v>3.2554221218061841E-2</v>
      </c>
      <c r="N130" s="8">
        <f>+('EMAE Serie por sector Base 2004'!N131/'EMAE Serie por sector Base 2004'!N130-1)*100</f>
        <v>-0.30395085761364404</v>
      </c>
      <c r="O130" s="8">
        <f>+('EMAE Serie por sector Base 2004'!O131/'EMAE Serie por sector Base 2004'!O130-1)*100</f>
        <v>-7.8318532176158246</v>
      </c>
      <c r="P130" s="8">
        <f>+('EMAE Serie por sector Base 2004'!P131/'EMAE Serie por sector Base 2004'!P130-1)*100</f>
        <v>7.5423214921836124</v>
      </c>
      <c r="Q130" s="8">
        <f>+('EMAE Serie por sector Base 2004'!Q131/'EMAE Serie por sector Base 2004'!Q130-1)*100</f>
        <v>0.48308554831928419</v>
      </c>
    </row>
    <row r="131" spans="1:17" ht="13.5" customHeight="1" x14ac:dyDescent="0.25">
      <c r="A131" s="7">
        <v>41852</v>
      </c>
      <c r="B131" s="8">
        <f>+('EMAE Serie por sector Base 2004'!B132/'EMAE Serie por sector Base 2004'!B131-1)*100</f>
        <v>-37.827296862103189</v>
      </c>
      <c r="C131" s="8">
        <f>+('EMAE Serie por sector Base 2004'!C132/'EMAE Serie por sector Base 2004'!C131-1)*100</f>
        <v>-2.130362639477712</v>
      </c>
      <c r="D131" s="8">
        <f>+('EMAE Serie por sector Base 2004'!D132/'EMAE Serie por sector Base 2004'!D131-1)*100</f>
        <v>-1.0854115931345665</v>
      </c>
      <c r="E131" s="8">
        <f>+('EMAE Serie por sector Base 2004'!E132/'EMAE Serie por sector Base 2004'!E131-1)*100</f>
        <v>-0.38014769045158214</v>
      </c>
      <c r="F131" s="8">
        <f>+('EMAE Serie por sector Base 2004'!F132/'EMAE Serie por sector Base 2004'!F131-1)*100</f>
        <v>-6.9781184196793911</v>
      </c>
      <c r="G131" s="18">
        <f>+('EMAE Serie por sector Base 2004'!G132/'EMAE Serie por sector Base 2004'!G131-1)*100</f>
        <v>0.12414403402538632</v>
      </c>
      <c r="H131" s="8">
        <f>+('EMAE Serie por sector Base 2004'!H132/'EMAE Serie por sector Base 2004'!H131-1)*100</f>
        <v>-1.6734340880108056</v>
      </c>
      <c r="I131" s="8">
        <f>+('EMAE Serie por sector Base 2004'!I132/'EMAE Serie por sector Base 2004'!I131-1)*100</f>
        <v>-1.3908157923699371</v>
      </c>
      <c r="J131" s="8">
        <f>+('EMAE Serie por sector Base 2004'!J132/'EMAE Serie por sector Base 2004'!J131-1)*100</f>
        <v>-2.2930707173364318</v>
      </c>
      <c r="K131" s="8">
        <f>+('EMAE Serie por sector Base 2004'!K132/'EMAE Serie por sector Base 2004'!K131-1)*100</f>
        <v>0.13467550460632971</v>
      </c>
      <c r="L131" s="8">
        <f>+('EMAE Serie por sector Base 2004'!L132/'EMAE Serie por sector Base 2004'!L131-1)*100</f>
        <v>-1.1154833084435545</v>
      </c>
      <c r="M131" s="8">
        <f>+('EMAE Serie por sector Base 2004'!M132/'EMAE Serie por sector Base 2004'!M131-1)*100</f>
        <v>0.42688353807347479</v>
      </c>
      <c r="N131" s="8">
        <f>+('EMAE Serie por sector Base 2004'!N132/'EMAE Serie por sector Base 2004'!N131-1)*100</f>
        <v>0.47077250164686557</v>
      </c>
      <c r="O131" s="8">
        <f>+('EMAE Serie por sector Base 2004'!O132/'EMAE Serie por sector Base 2004'!O131-1)*100</f>
        <v>0.31277777820646335</v>
      </c>
      <c r="P131" s="8">
        <f>+('EMAE Serie por sector Base 2004'!P132/'EMAE Serie por sector Base 2004'!P131-1)*100</f>
        <v>-3.7051533541506254</v>
      </c>
      <c r="Q131" s="8">
        <f>+('EMAE Serie por sector Base 2004'!Q132/'EMAE Serie por sector Base 2004'!Q131-1)*100</f>
        <v>-3.1820314759933965</v>
      </c>
    </row>
    <row r="132" spans="1:17" ht="13.5" customHeight="1" x14ac:dyDescent="0.25">
      <c r="A132" s="7">
        <v>41883</v>
      </c>
      <c r="B132" s="8">
        <f>+('EMAE Serie por sector Base 2004'!B133/'EMAE Serie por sector Base 2004'!B132-1)*100</f>
        <v>-2.2425117955230722</v>
      </c>
      <c r="C132" s="8">
        <f>+('EMAE Serie por sector Base 2004'!C133/'EMAE Serie por sector Base 2004'!C132-1)*100</f>
        <v>12.170066199272011</v>
      </c>
      <c r="D132" s="8">
        <f>+('EMAE Serie por sector Base 2004'!D133/'EMAE Serie por sector Base 2004'!D132-1)*100</f>
        <v>-0.73422223749191051</v>
      </c>
      <c r="E132" s="8">
        <f>+('EMAE Serie por sector Base 2004'!E133/'EMAE Serie por sector Base 2004'!E132-1)*100</f>
        <v>1.9412308192775729</v>
      </c>
      <c r="F132" s="8">
        <f>+('EMAE Serie por sector Base 2004'!F133/'EMAE Serie por sector Base 2004'!F132-1)*100</f>
        <v>-5.3809887272595063</v>
      </c>
      <c r="G132" s="18">
        <f>+('EMAE Serie por sector Base 2004'!G133/'EMAE Serie por sector Base 2004'!G132-1)*100</f>
        <v>1.5766071607177246</v>
      </c>
      <c r="H132" s="8">
        <f>+('EMAE Serie por sector Base 2004'!H133/'EMAE Serie por sector Base 2004'!H132-1)*100</f>
        <v>4.6605540085699726</v>
      </c>
      <c r="I132" s="8">
        <f>+('EMAE Serie por sector Base 2004'!I133/'EMAE Serie por sector Base 2004'!I132-1)*100</f>
        <v>-6.597705155890754E-2</v>
      </c>
      <c r="J132" s="8">
        <f>+('EMAE Serie por sector Base 2004'!J133/'EMAE Serie por sector Base 2004'!J132-1)*100</f>
        <v>-0.67951606498085626</v>
      </c>
      <c r="K132" s="8">
        <f>+('EMAE Serie por sector Base 2004'!K133/'EMAE Serie por sector Base 2004'!K132-1)*100</f>
        <v>0.93873792327754391</v>
      </c>
      <c r="L132" s="8">
        <f>+('EMAE Serie por sector Base 2004'!L133/'EMAE Serie por sector Base 2004'!L132-1)*100</f>
        <v>1.1125802370813398</v>
      </c>
      <c r="M132" s="8">
        <f>+('EMAE Serie por sector Base 2004'!M133/'EMAE Serie por sector Base 2004'!M132-1)*100</f>
        <v>0.13958682884274154</v>
      </c>
      <c r="N132" s="8">
        <f>+('EMAE Serie por sector Base 2004'!N133/'EMAE Serie por sector Base 2004'!N132-1)*100</f>
        <v>0.44898414486023164</v>
      </c>
      <c r="O132" s="8">
        <f>+('EMAE Serie por sector Base 2004'!O133/'EMAE Serie por sector Base 2004'!O132-1)*100</f>
        <v>-1.8727932819497028</v>
      </c>
      <c r="P132" s="8">
        <f>+('EMAE Serie por sector Base 2004'!P133/'EMAE Serie por sector Base 2004'!P132-1)*100</f>
        <v>-2.0105626710998803</v>
      </c>
      <c r="Q132" s="8">
        <f>+('EMAE Serie por sector Base 2004'!Q133/'EMAE Serie por sector Base 2004'!Q132-1)*100</f>
        <v>1.6655388576841679</v>
      </c>
    </row>
    <row r="133" spans="1:17" ht="13.5" customHeight="1" x14ac:dyDescent="0.25">
      <c r="A133" s="7">
        <v>41913</v>
      </c>
      <c r="B133" s="8">
        <f>+('EMAE Serie por sector Base 2004'!B134/'EMAE Serie por sector Base 2004'!B133-1)*100</f>
        <v>3.3048957978507154</v>
      </c>
      <c r="C133" s="8">
        <f>+('EMAE Serie por sector Base 2004'!C134/'EMAE Serie por sector Base 2004'!C133-1)*100</f>
        <v>10.049135766232077</v>
      </c>
      <c r="D133" s="8">
        <f>+('EMAE Serie por sector Base 2004'!D134/'EMAE Serie por sector Base 2004'!D133-1)*100</f>
        <v>2.9014946152244425</v>
      </c>
      <c r="E133" s="8">
        <f>+('EMAE Serie por sector Base 2004'!E134/'EMAE Serie por sector Base 2004'!E133-1)*100</f>
        <v>3.7747877721167056</v>
      </c>
      <c r="F133" s="8">
        <f>+('EMAE Serie por sector Base 2004'!F134/'EMAE Serie por sector Base 2004'!F133-1)*100</f>
        <v>6.9010520515825347</v>
      </c>
      <c r="G133" s="18">
        <f>+('EMAE Serie por sector Base 2004'!G134/'EMAE Serie por sector Base 2004'!G133-1)*100</f>
        <v>-4.7426471971764084</v>
      </c>
      <c r="H133" s="8">
        <f>+('EMAE Serie por sector Base 2004'!H134/'EMAE Serie por sector Base 2004'!H133-1)*100</f>
        <v>1.7514265366592507</v>
      </c>
      <c r="I133" s="8">
        <f>+('EMAE Serie por sector Base 2004'!I134/'EMAE Serie por sector Base 2004'!I133-1)*100</f>
        <v>3.9807194721867223</v>
      </c>
      <c r="J133" s="8">
        <f>+('EMAE Serie por sector Base 2004'!J134/'EMAE Serie por sector Base 2004'!J133-1)*100</f>
        <v>1.5275966114933981</v>
      </c>
      <c r="K133" s="8">
        <f>+('EMAE Serie por sector Base 2004'!K134/'EMAE Serie por sector Base 2004'!K133-1)*100</f>
        <v>0.1665500784191698</v>
      </c>
      <c r="L133" s="8">
        <f>+('EMAE Serie por sector Base 2004'!L134/'EMAE Serie por sector Base 2004'!L133-1)*100</f>
        <v>0.28665009395807406</v>
      </c>
      <c r="M133" s="8">
        <f>+('EMAE Serie por sector Base 2004'!M134/'EMAE Serie por sector Base 2004'!M133-1)*100</f>
        <v>0.15794747917721175</v>
      </c>
      <c r="N133" s="8">
        <f>+('EMAE Serie por sector Base 2004'!N134/'EMAE Serie por sector Base 2004'!N133-1)*100</f>
        <v>0.72027460451400405</v>
      </c>
      <c r="O133" s="8">
        <f>+('EMAE Serie por sector Base 2004'!O134/'EMAE Serie por sector Base 2004'!O133-1)*100</f>
        <v>-2.3554097445782074</v>
      </c>
      <c r="P133" s="8">
        <f>+('EMAE Serie por sector Base 2004'!P134/'EMAE Serie por sector Base 2004'!P133-1)*100</f>
        <v>0.16439698943451209</v>
      </c>
      <c r="Q133" s="8">
        <f>+('EMAE Serie por sector Base 2004'!Q134/'EMAE Serie por sector Base 2004'!Q133-1)*100</f>
        <v>-1.1635257430632429</v>
      </c>
    </row>
    <row r="134" spans="1:17" ht="13.5" customHeight="1" x14ac:dyDescent="0.25">
      <c r="A134" s="7">
        <v>41944</v>
      </c>
      <c r="B134" s="8">
        <f>+('EMAE Serie por sector Base 2004'!B135/'EMAE Serie por sector Base 2004'!B134-1)*100</f>
        <v>21.045257793925298</v>
      </c>
      <c r="C134" s="8">
        <f>+('EMAE Serie por sector Base 2004'!C135/'EMAE Serie por sector Base 2004'!C134-1)*100</f>
        <v>-33.229087814729866</v>
      </c>
      <c r="D134" s="8">
        <f>+('EMAE Serie por sector Base 2004'!D135/'EMAE Serie por sector Base 2004'!D134-1)*100</f>
        <v>-3.4821679155496277</v>
      </c>
      <c r="E134" s="8">
        <f>+('EMAE Serie por sector Base 2004'!E135/'EMAE Serie por sector Base 2004'!E134-1)*100</f>
        <v>-3.6801737197232232</v>
      </c>
      <c r="F134" s="8">
        <f>+('EMAE Serie por sector Base 2004'!F135/'EMAE Serie por sector Base 2004'!F134-1)*100</f>
        <v>-3.4565041596195778</v>
      </c>
      <c r="G134" s="18">
        <f>+('EMAE Serie por sector Base 2004'!G135/'EMAE Serie por sector Base 2004'!G134-1)*100</f>
        <v>0.40396239327491479</v>
      </c>
      <c r="H134" s="8">
        <f>+('EMAE Serie por sector Base 2004'!H135/'EMAE Serie por sector Base 2004'!H134-1)*100</f>
        <v>-4.3931670001413075</v>
      </c>
      <c r="I134" s="8">
        <f>+('EMAE Serie por sector Base 2004'!I135/'EMAE Serie por sector Base 2004'!I134-1)*100</f>
        <v>-0.32231015985738631</v>
      </c>
      <c r="J134" s="8">
        <f>+('EMAE Serie por sector Base 2004'!J135/'EMAE Serie por sector Base 2004'!J134-1)*100</f>
        <v>-1.0380779536076523</v>
      </c>
      <c r="K134" s="8">
        <f>+('EMAE Serie por sector Base 2004'!K135/'EMAE Serie por sector Base 2004'!K134-1)*100</f>
        <v>-4.9269636715804648</v>
      </c>
      <c r="L134" s="8">
        <f>+('EMAE Serie por sector Base 2004'!L135/'EMAE Serie por sector Base 2004'!L134-1)*100</f>
        <v>-0.39676975209379517</v>
      </c>
      <c r="M134" s="8">
        <f>+('EMAE Serie por sector Base 2004'!M135/'EMAE Serie por sector Base 2004'!M134-1)*100</f>
        <v>0.50569680559713337</v>
      </c>
      <c r="N134" s="8">
        <f>+('EMAE Serie por sector Base 2004'!N135/'EMAE Serie por sector Base 2004'!N134-1)*100</f>
        <v>5.1649444262080735E-2</v>
      </c>
      <c r="O134" s="8">
        <f>+('EMAE Serie por sector Base 2004'!O135/'EMAE Serie por sector Base 2004'!O134-1)*100</f>
        <v>-8.571676648201354E-2</v>
      </c>
      <c r="P134" s="8">
        <f>+('EMAE Serie por sector Base 2004'!P135/'EMAE Serie por sector Base 2004'!P134-1)*100</f>
        <v>4.1263683423031772E-2</v>
      </c>
      <c r="Q134" s="8">
        <f>+('EMAE Serie por sector Base 2004'!Q135/'EMAE Serie por sector Base 2004'!Q134-1)*100</f>
        <v>-3.7995634357325336</v>
      </c>
    </row>
    <row r="135" spans="1:17" ht="13.5" customHeight="1" x14ac:dyDescent="0.25">
      <c r="A135" s="7">
        <v>41974</v>
      </c>
      <c r="B135" s="8">
        <f>+('EMAE Serie por sector Base 2004'!B136/'EMAE Serie por sector Base 2004'!B135-1)*100</f>
        <v>5.4792260460939879</v>
      </c>
      <c r="C135" s="8">
        <f>+('EMAE Serie por sector Base 2004'!C136/'EMAE Serie por sector Base 2004'!C135-1)*100</f>
        <v>-46.873777606975672</v>
      </c>
      <c r="D135" s="8">
        <f>+('EMAE Serie por sector Base 2004'!D136/'EMAE Serie por sector Base 2004'!D135-1)*100</f>
        <v>2.1975714020635806</v>
      </c>
      <c r="E135" s="8">
        <f>+('EMAE Serie por sector Base 2004'!E136/'EMAE Serie por sector Base 2004'!E135-1)*100</f>
        <v>-3.9924329871291575</v>
      </c>
      <c r="F135" s="8">
        <f>+('EMAE Serie por sector Base 2004'!F136/'EMAE Serie por sector Base 2004'!F135-1)*100</f>
        <v>6.3982978092013365</v>
      </c>
      <c r="G135" s="18">
        <f>+('EMAE Serie por sector Base 2004'!G136/'EMAE Serie por sector Base 2004'!G135-1)*100</f>
        <v>-2.1297285883478345</v>
      </c>
      <c r="H135" s="8">
        <f>+('EMAE Serie por sector Base 2004'!H136/'EMAE Serie por sector Base 2004'!H135-1)*100</f>
        <v>-4.4747270149783187</v>
      </c>
      <c r="I135" s="8">
        <f>+('EMAE Serie por sector Base 2004'!I136/'EMAE Serie por sector Base 2004'!I135-1)*100</f>
        <v>-0.65231731175788843</v>
      </c>
      <c r="J135" s="8">
        <f>+('EMAE Serie por sector Base 2004'!J136/'EMAE Serie por sector Base 2004'!J135-1)*100</f>
        <v>-0.31284807711471352</v>
      </c>
      <c r="K135" s="8">
        <f>+('EMAE Serie por sector Base 2004'!K136/'EMAE Serie por sector Base 2004'!K135-1)*100</f>
        <v>3.7114175400157157</v>
      </c>
      <c r="L135" s="8">
        <f>+('EMAE Serie por sector Base 2004'!L136/'EMAE Serie por sector Base 2004'!L135-1)*100</f>
        <v>3.0256684988102078</v>
      </c>
      <c r="M135" s="8">
        <f>+('EMAE Serie por sector Base 2004'!M136/'EMAE Serie por sector Base 2004'!M135-1)*100</f>
        <v>0.92700247600605579</v>
      </c>
      <c r="N135" s="8">
        <f>+('EMAE Serie por sector Base 2004'!N136/'EMAE Serie por sector Base 2004'!N135-1)*100</f>
        <v>1.7475219989471213E-2</v>
      </c>
      <c r="O135" s="8">
        <f>+('EMAE Serie por sector Base 2004'!O136/'EMAE Serie por sector Base 2004'!O135-1)*100</f>
        <v>-3.756758400753224</v>
      </c>
      <c r="P135" s="8">
        <f>+('EMAE Serie por sector Base 2004'!P136/'EMAE Serie por sector Base 2004'!P135-1)*100</f>
        <v>-0.84157203191216334</v>
      </c>
      <c r="Q135" s="8">
        <f>+('EMAE Serie por sector Base 2004'!Q136/'EMAE Serie por sector Base 2004'!Q135-1)*100</f>
        <v>2.9876817091639252</v>
      </c>
    </row>
    <row r="136" spans="1:17" ht="13.5" customHeight="1" x14ac:dyDescent="0.25">
      <c r="A136" s="7">
        <v>42005</v>
      </c>
      <c r="B136" s="8">
        <f>+('EMAE Serie por sector Base 2004'!B137/'EMAE Serie por sector Base 2004'!B136-1)*100</f>
        <v>-30.728644754355127</v>
      </c>
      <c r="C136" s="8">
        <f>+('EMAE Serie por sector Base 2004'!C137/'EMAE Serie por sector Base 2004'!C136-1)*100</f>
        <v>-35.757684214299545</v>
      </c>
      <c r="D136" s="8">
        <f>+('EMAE Serie por sector Base 2004'!D137/'EMAE Serie por sector Base 2004'!D136-1)*100</f>
        <v>0.394133537568786</v>
      </c>
      <c r="E136" s="8">
        <f>+('EMAE Serie por sector Base 2004'!E137/'EMAE Serie por sector Base 2004'!E136-1)*100</f>
        <v>-11.645986580582546</v>
      </c>
      <c r="F136" s="8">
        <f>+('EMAE Serie por sector Base 2004'!F137/'EMAE Serie por sector Base 2004'!F136-1)*100</f>
        <v>4.6811856726699963</v>
      </c>
      <c r="G136" s="18">
        <f>+('EMAE Serie por sector Base 2004'!G137/'EMAE Serie por sector Base 2004'!G136-1)*100</f>
        <v>4.8049769356019789</v>
      </c>
      <c r="H136" s="8">
        <f>+('EMAE Serie por sector Base 2004'!H137/'EMAE Serie por sector Base 2004'!H136-1)*100</f>
        <v>-9.8559848457798296</v>
      </c>
      <c r="I136" s="8">
        <f>+('EMAE Serie por sector Base 2004'!I137/'EMAE Serie por sector Base 2004'!I136-1)*100</f>
        <v>5.3759878156794505</v>
      </c>
      <c r="J136" s="8">
        <f>+('EMAE Serie por sector Base 2004'!J137/'EMAE Serie por sector Base 2004'!J136-1)*100</f>
        <v>-0.59476149912912613</v>
      </c>
      <c r="K136" s="8">
        <f>+('EMAE Serie por sector Base 2004'!K137/'EMAE Serie por sector Base 2004'!K136-1)*100</f>
        <v>-7.0637914653781664E-3</v>
      </c>
      <c r="L136" s="8">
        <f>+('EMAE Serie por sector Base 2004'!L137/'EMAE Serie por sector Base 2004'!L136-1)*100</f>
        <v>-7.8605738431650636</v>
      </c>
      <c r="M136" s="8">
        <f>+('EMAE Serie por sector Base 2004'!M137/'EMAE Serie por sector Base 2004'!M136-1)*100</f>
        <v>-0.68956567729686613</v>
      </c>
      <c r="N136" s="8">
        <f>+('EMAE Serie por sector Base 2004'!N137/'EMAE Serie por sector Base 2004'!N136-1)*100</f>
        <v>-2.8554369641058175</v>
      </c>
      <c r="O136" s="8">
        <f>+('EMAE Serie por sector Base 2004'!O137/'EMAE Serie por sector Base 2004'!O136-1)*100</f>
        <v>9.0048199696109563</v>
      </c>
      <c r="P136" s="8">
        <f>+('EMAE Serie por sector Base 2004'!P137/'EMAE Serie por sector Base 2004'!P136-1)*100</f>
        <v>2.2307614587373514</v>
      </c>
      <c r="Q136" s="8">
        <f>+('EMAE Serie por sector Base 2004'!Q137/'EMAE Serie por sector Base 2004'!Q136-1)*100</f>
        <v>4.8265633713096667</v>
      </c>
    </row>
    <row r="137" spans="1:17" ht="13.5" customHeight="1" x14ac:dyDescent="0.25">
      <c r="A137" s="7">
        <v>42036</v>
      </c>
      <c r="B137" s="8">
        <f>+('EMAE Serie por sector Base 2004'!B138/'EMAE Serie por sector Base 2004'!B137-1)*100</f>
        <v>14.718698137391328</v>
      </c>
      <c r="C137" s="8">
        <f>+('EMAE Serie por sector Base 2004'!C138/'EMAE Serie por sector Base 2004'!C137-1)*100</f>
        <v>67.783079442524212</v>
      </c>
      <c r="D137" s="8">
        <f>+('EMAE Serie por sector Base 2004'!D138/'EMAE Serie por sector Base 2004'!D137-1)*100</f>
        <v>-7.2080296350697353</v>
      </c>
      <c r="E137" s="8">
        <f>+('EMAE Serie por sector Base 2004'!E138/'EMAE Serie por sector Base 2004'!E137-1)*100</f>
        <v>-1.212932187864646</v>
      </c>
      <c r="F137" s="8">
        <f>+('EMAE Serie por sector Base 2004'!F138/'EMAE Serie por sector Base 2004'!F137-1)*100</f>
        <v>-8.0635477087686915</v>
      </c>
      <c r="G137" s="18">
        <f>+('EMAE Serie por sector Base 2004'!G138/'EMAE Serie por sector Base 2004'!G137-1)*100</f>
        <v>0.74529930488607121</v>
      </c>
      <c r="H137" s="8">
        <f>+('EMAE Serie por sector Base 2004'!H138/'EMAE Serie por sector Base 2004'!H137-1)*100</f>
        <v>7.0673145519474234</v>
      </c>
      <c r="I137" s="8">
        <f>+('EMAE Serie por sector Base 2004'!I138/'EMAE Serie por sector Base 2004'!I137-1)*100</f>
        <v>-6.4890875769917367</v>
      </c>
      <c r="J137" s="8">
        <f>+('EMAE Serie por sector Base 2004'!J138/'EMAE Serie por sector Base 2004'!J137-1)*100</f>
        <v>-2.9827203900457677</v>
      </c>
      <c r="K137" s="8">
        <f>+('EMAE Serie por sector Base 2004'!K138/'EMAE Serie por sector Base 2004'!K137-1)*100</f>
        <v>-2.1387384467837722</v>
      </c>
      <c r="L137" s="8">
        <f>+('EMAE Serie por sector Base 2004'!L138/'EMAE Serie por sector Base 2004'!L137-1)*100</f>
        <v>0.63397631217654293</v>
      </c>
      <c r="M137" s="8">
        <f>+('EMAE Serie por sector Base 2004'!M138/'EMAE Serie por sector Base 2004'!M137-1)*100</f>
        <v>0.11036899513612308</v>
      </c>
      <c r="N137" s="8">
        <f>+('EMAE Serie por sector Base 2004'!N138/'EMAE Serie por sector Base 2004'!N137-1)*100</f>
        <v>-0.16274200701544839</v>
      </c>
      <c r="O137" s="8">
        <f>+('EMAE Serie por sector Base 2004'!O138/'EMAE Serie por sector Base 2004'!O137-1)*100</f>
        <v>-5.3519722936170471</v>
      </c>
      <c r="P137" s="8">
        <f>+('EMAE Serie por sector Base 2004'!P138/'EMAE Serie por sector Base 2004'!P137-1)*100</f>
        <v>-1.3743479983226448</v>
      </c>
      <c r="Q137" s="8">
        <f>+('EMAE Serie por sector Base 2004'!Q138/'EMAE Serie por sector Base 2004'!Q137-1)*100</f>
        <v>-7.2419718930288868</v>
      </c>
    </row>
    <row r="138" spans="1:17" x14ac:dyDescent="0.25">
      <c r="A138" s="7">
        <v>42064</v>
      </c>
      <c r="B138" s="8">
        <f>+('EMAE Serie por sector Base 2004'!B139/'EMAE Serie por sector Base 2004'!B138-1)*100</f>
        <v>105.30681941965211</v>
      </c>
      <c r="C138" s="8">
        <f>+('EMAE Serie por sector Base 2004'!C139/'EMAE Serie por sector Base 2004'!C138-1)*100</f>
        <v>72.237857508831141</v>
      </c>
      <c r="D138" s="8">
        <f>+('EMAE Serie por sector Base 2004'!D139/'EMAE Serie por sector Base 2004'!D138-1)*100</f>
        <v>10.292043360059267</v>
      </c>
      <c r="E138" s="8">
        <f>+('EMAE Serie por sector Base 2004'!E139/'EMAE Serie por sector Base 2004'!E138-1)*100</f>
        <v>15.482137962549047</v>
      </c>
      <c r="F138" s="8">
        <f>+('EMAE Serie por sector Base 2004'!F139/'EMAE Serie por sector Base 2004'!F138-1)*100</f>
        <v>10.532347827607991</v>
      </c>
      <c r="G138" s="18">
        <f>+('EMAE Serie por sector Base 2004'!G139/'EMAE Serie por sector Base 2004'!G138-1)*100</f>
        <v>2.7994882508540764</v>
      </c>
      <c r="H138" s="8">
        <f>+('EMAE Serie por sector Base 2004'!H139/'EMAE Serie por sector Base 2004'!H138-1)*100</f>
        <v>19.355444084070328</v>
      </c>
      <c r="I138" s="8">
        <f>+('EMAE Serie por sector Base 2004'!I139/'EMAE Serie por sector Base 2004'!I138-1)*100</f>
        <v>-5.9927343229422281</v>
      </c>
      <c r="J138" s="8">
        <f>+('EMAE Serie por sector Base 2004'!J139/'EMAE Serie por sector Base 2004'!J138-1)*100</f>
        <v>5.4696029125060219</v>
      </c>
      <c r="K138" s="8">
        <f>+('EMAE Serie por sector Base 2004'!K139/'EMAE Serie por sector Base 2004'!K138-1)*100</f>
        <v>2.6682919839278174</v>
      </c>
      <c r="L138" s="8">
        <f>+('EMAE Serie por sector Base 2004'!L139/'EMAE Serie por sector Base 2004'!L138-1)*100</f>
        <v>3.0828421936112349</v>
      </c>
      <c r="M138" s="8">
        <f>+('EMAE Serie por sector Base 2004'!M139/'EMAE Serie por sector Base 2004'!M138-1)*100</f>
        <v>1.0309838265507576</v>
      </c>
      <c r="N138" s="8">
        <f>+('EMAE Serie por sector Base 2004'!N139/'EMAE Serie por sector Base 2004'!N138-1)*100</f>
        <v>0.65677973028057668</v>
      </c>
      <c r="O138" s="8">
        <f>+('EMAE Serie por sector Base 2004'!O139/'EMAE Serie por sector Base 2004'!O138-1)*100</f>
        <v>8.6239800558211677</v>
      </c>
      <c r="P138" s="8">
        <f>+('EMAE Serie por sector Base 2004'!P139/'EMAE Serie por sector Base 2004'!P138-1)*100</f>
        <v>-4.9812279933981518</v>
      </c>
      <c r="Q138" s="8">
        <f>+('EMAE Serie por sector Base 2004'!Q139/'EMAE Serie por sector Base 2004'!Q138-1)*100</f>
        <v>7.31689145916532</v>
      </c>
    </row>
    <row r="139" spans="1:17" x14ac:dyDescent="0.25">
      <c r="A139" s="7">
        <v>42095</v>
      </c>
      <c r="B139" s="8">
        <f>+('EMAE Serie por sector Base 2004'!B140/'EMAE Serie por sector Base 2004'!B139-1)*100</f>
        <v>66.807497041922062</v>
      </c>
      <c r="C139" s="8">
        <f>+('EMAE Serie por sector Base 2004'!C140/'EMAE Serie por sector Base 2004'!C139-1)*100</f>
        <v>3.3409129541350335</v>
      </c>
      <c r="D139" s="8">
        <f>+('EMAE Serie por sector Base 2004'!D140/'EMAE Serie por sector Base 2004'!D139-1)*100</f>
        <v>-3.6272083555477397</v>
      </c>
      <c r="E139" s="8">
        <f>+('EMAE Serie por sector Base 2004'!E140/'EMAE Serie por sector Base 2004'!E139-1)*100</f>
        <v>1.8188900727382551</v>
      </c>
      <c r="F139" s="8">
        <f>+('EMAE Serie por sector Base 2004'!F140/'EMAE Serie por sector Base 2004'!F139-1)*100</f>
        <v>-12.862551070331707</v>
      </c>
      <c r="G139" s="18">
        <f>+('EMAE Serie por sector Base 2004'!G140/'EMAE Serie por sector Base 2004'!G139-1)*100</f>
        <v>4.2411920730600627E-2</v>
      </c>
      <c r="H139" s="8">
        <f>+('EMAE Serie por sector Base 2004'!H140/'EMAE Serie por sector Base 2004'!H139-1)*100</f>
        <v>-9.5485880119481674</v>
      </c>
      <c r="I139" s="8">
        <f>+('EMAE Serie por sector Base 2004'!I140/'EMAE Serie por sector Base 2004'!I139-1)*100</f>
        <v>-2.1724725962521951</v>
      </c>
      <c r="J139" s="8">
        <f>+('EMAE Serie por sector Base 2004'!J140/'EMAE Serie por sector Base 2004'!J139-1)*100</f>
        <v>4.159728381918959</v>
      </c>
      <c r="K139" s="8">
        <f>+('EMAE Serie por sector Base 2004'!K140/'EMAE Serie por sector Base 2004'!K139-1)*100</f>
        <v>-0.3704279496222207</v>
      </c>
      <c r="L139" s="8">
        <f>+('EMAE Serie por sector Base 2004'!L140/'EMAE Serie por sector Base 2004'!L139-1)*100</f>
        <v>1.7604144844791669</v>
      </c>
      <c r="M139" s="8">
        <f>+('EMAE Serie por sector Base 2004'!M140/'EMAE Serie por sector Base 2004'!M139-1)*100</f>
        <v>-0.60438291182490778</v>
      </c>
      <c r="N139" s="8">
        <f>+('EMAE Serie por sector Base 2004'!N140/'EMAE Serie por sector Base 2004'!N139-1)*100</f>
        <v>1.9147214606993757</v>
      </c>
      <c r="O139" s="8">
        <f>+('EMAE Serie por sector Base 2004'!O140/'EMAE Serie por sector Base 2004'!O139-1)*100</f>
        <v>3.0697322512670988</v>
      </c>
      <c r="P139" s="8">
        <f>+('EMAE Serie por sector Base 2004'!P140/'EMAE Serie por sector Base 2004'!P139-1)*100</f>
        <v>6.6961729166048256</v>
      </c>
      <c r="Q139" s="8">
        <f>+('EMAE Serie por sector Base 2004'!Q140/'EMAE Serie por sector Base 2004'!Q139-1)*100</f>
        <v>5.2217863054889069</v>
      </c>
    </row>
    <row r="140" spans="1:17" x14ac:dyDescent="0.25">
      <c r="A140" s="7">
        <v>42125</v>
      </c>
      <c r="B140" s="8">
        <f>+('EMAE Serie por sector Base 2004'!B141/'EMAE Serie por sector Base 2004'!B140-1)*100</f>
        <v>51.777933093763529</v>
      </c>
      <c r="C140" s="8">
        <f>+('EMAE Serie por sector Base 2004'!C141/'EMAE Serie por sector Base 2004'!C140-1)*100</f>
        <v>24.693929561945339</v>
      </c>
      <c r="D140" s="8">
        <f>+('EMAE Serie por sector Base 2004'!D141/'EMAE Serie por sector Base 2004'!D140-1)*100</f>
        <v>7.2838179158091432</v>
      </c>
      <c r="E140" s="8">
        <f>+('EMAE Serie por sector Base 2004'!E141/'EMAE Serie por sector Base 2004'!E140-1)*100</f>
        <v>1.4410012280765105</v>
      </c>
      <c r="F140" s="8">
        <f>+('EMAE Serie por sector Base 2004'!F141/'EMAE Serie por sector Base 2004'!F140-1)*100</f>
        <v>8.8868106046950057</v>
      </c>
      <c r="G140" s="18">
        <f>+('EMAE Serie por sector Base 2004'!G141/'EMAE Serie por sector Base 2004'!G140-1)*100</f>
        <v>0.93757937140566128</v>
      </c>
      <c r="H140" s="8">
        <f>+('EMAE Serie por sector Base 2004'!H141/'EMAE Serie por sector Base 2004'!H140-1)*100</f>
        <v>1.9378954980872276</v>
      </c>
      <c r="I140" s="8">
        <f>+('EMAE Serie por sector Base 2004'!I141/'EMAE Serie por sector Base 2004'!I140-1)*100</f>
        <v>-2.1487267679532573</v>
      </c>
      <c r="J140" s="8">
        <f>+('EMAE Serie por sector Base 2004'!J141/'EMAE Serie por sector Base 2004'!J140-1)*100</f>
        <v>4.0229073520555492</v>
      </c>
      <c r="K140" s="8">
        <f>+('EMAE Serie por sector Base 2004'!K141/'EMAE Serie por sector Base 2004'!K140-1)*100</f>
        <v>-1.9939926834175559</v>
      </c>
      <c r="L140" s="8">
        <f>+('EMAE Serie por sector Base 2004'!L141/'EMAE Serie por sector Base 2004'!L140-1)*100</f>
        <v>0.73636869010813566</v>
      </c>
      <c r="M140" s="8">
        <f>+('EMAE Serie por sector Base 2004'!M141/'EMAE Serie por sector Base 2004'!M140-1)*100</f>
        <v>0.31772901382505214</v>
      </c>
      <c r="N140" s="8">
        <f>+('EMAE Serie por sector Base 2004'!N141/'EMAE Serie por sector Base 2004'!N140-1)*100</f>
        <v>1.3181521906772353</v>
      </c>
      <c r="O140" s="8">
        <f>+('EMAE Serie por sector Base 2004'!O141/'EMAE Serie por sector Base 2004'!O140-1)*100</f>
        <v>1.7984764405607478</v>
      </c>
      <c r="P140" s="8">
        <f>+('EMAE Serie por sector Base 2004'!P141/'EMAE Serie por sector Base 2004'!P140-1)*100</f>
        <v>-4.420931846969534</v>
      </c>
      <c r="Q140" s="8">
        <f>+('EMAE Serie por sector Base 2004'!Q141/'EMAE Serie por sector Base 2004'!Q140-1)*100</f>
        <v>-2.1164888794358072</v>
      </c>
    </row>
    <row r="141" spans="1:17" s="9" customFormat="1" x14ac:dyDescent="0.25">
      <c r="A141" s="7">
        <v>42156</v>
      </c>
      <c r="B141" s="8">
        <f>+('EMAE Serie por sector Base 2004'!B142/'EMAE Serie por sector Base 2004'!B141-1)*100</f>
        <v>-33.184043535850293</v>
      </c>
      <c r="C141" s="8">
        <f>+('EMAE Serie por sector Base 2004'!C142/'EMAE Serie por sector Base 2004'!C141-1)*100</f>
        <v>-6.261238074576891</v>
      </c>
      <c r="D141" s="8">
        <f>+('EMAE Serie por sector Base 2004'!D142/'EMAE Serie por sector Base 2004'!D141-1)*100</f>
        <v>-6.1765335788935278</v>
      </c>
      <c r="E141" s="8">
        <f>+('EMAE Serie por sector Base 2004'!E142/'EMAE Serie por sector Base 2004'!E141-1)*100</f>
        <v>2.9495876250444697</v>
      </c>
      <c r="F141" s="8">
        <f>+('EMAE Serie por sector Base 2004'!F142/'EMAE Serie por sector Base 2004'!F141-1)*100</f>
        <v>0.91513762296484558</v>
      </c>
      <c r="G141" s="18">
        <f>+('EMAE Serie por sector Base 2004'!G142/'EMAE Serie por sector Base 2004'!G141-1)*100</f>
        <v>1.4581713709531874</v>
      </c>
      <c r="H141" s="8">
        <f>+('EMAE Serie por sector Base 2004'!H142/'EMAE Serie por sector Base 2004'!H141-1)*100</f>
        <v>9.143417254443742</v>
      </c>
      <c r="I141" s="8">
        <f>+('EMAE Serie por sector Base 2004'!I142/'EMAE Serie por sector Base 2004'!I141-1)*100</f>
        <v>0.59789421208829019</v>
      </c>
      <c r="J141" s="8">
        <f>+('EMAE Serie por sector Base 2004'!J142/'EMAE Serie por sector Base 2004'!J141-1)*100</f>
        <v>-1.4501289528256245</v>
      </c>
      <c r="K141" s="8">
        <f>+('EMAE Serie por sector Base 2004'!K142/'EMAE Serie por sector Base 2004'!K141-1)*100</f>
        <v>6.9959735681357937</v>
      </c>
      <c r="L141" s="8">
        <f>+('EMAE Serie por sector Base 2004'!L142/'EMAE Serie por sector Base 2004'!L141-1)*100</f>
        <v>1.9886007490465207</v>
      </c>
      <c r="M141" s="8">
        <f>+('EMAE Serie por sector Base 2004'!M142/'EMAE Serie por sector Base 2004'!M141-1)*100</f>
        <v>1.3352053162286159</v>
      </c>
      <c r="N141" s="8">
        <f>+('EMAE Serie por sector Base 2004'!N142/'EMAE Serie por sector Base 2004'!N141-1)*100</f>
        <v>1.4235525293370577</v>
      </c>
      <c r="O141" s="8">
        <f>+('EMAE Serie por sector Base 2004'!O142/'EMAE Serie por sector Base 2004'!O141-1)*100</f>
        <v>3.0454114462777682</v>
      </c>
      <c r="P141" s="8">
        <f>+('EMAE Serie por sector Base 2004'!P142/'EMAE Serie por sector Base 2004'!P141-1)*100</f>
        <v>5.1342954770536409</v>
      </c>
      <c r="Q141" s="8">
        <f>+('EMAE Serie por sector Base 2004'!Q142/'EMAE Serie por sector Base 2004'!Q141-1)*100</f>
        <v>2.1370522760820299</v>
      </c>
    </row>
    <row r="142" spans="1:17" x14ac:dyDescent="0.25">
      <c r="A142" s="7">
        <v>42186</v>
      </c>
      <c r="B142" s="8">
        <f>+('EMAE Serie por sector Base 2004'!B143/'EMAE Serie por sector Base 2004'!B142-1)*100</f>
        <v>-52.681390620885239</v>
      </c>
      <c r="C142" s="8">
        <f>+('EMAE Serie por sector Base 2004'!C143/'EMAE Serie por sector Base 2004'!C142-1)*100</f>
        <v>14.259140474492305</v>
      </c>
      <c r="D142" s="8">
        <f>+('EMAE Serie por sector Base 2004'!D143/'EMAE Serie por sector Base 2004'!D142-1)*100</f>
        <v>4.2566186781022308</v>
      </c>
      <c r="E142" s="8">
        <f>+('EMAE Serie por sector Base 2004'!E143/'EMAE Serie por sector Base 2004'!E142-1)*100</f>
        <v>-1.1070034205298396</v>
      </c>
      <c r="F142" s="8">
        <f>+('EMAE Serie por sector Base 2004'!F143/'EMAE Serie por sector Base 2004'!F142-1)*100</f>
        <v>4.0414241717098509</v>
      </c>
      <c r="G142" s="18">
        <f>+('EMAE Serie por sector Base 2004'!G143/'EMAE Serie por sector Base 2004'!G142-1)*100</f>
        <v>1.5790270828163422</v>
      </c>
      <c r="H142" s="8">
        <f>+('EMAE Serie por sector Base 2004'!H143/'EMAE Serie por sector Base 2004'!H142-1)*100</f>
        <v>-4.876355895841888</v>
      </c>
      <c r="I142" s="8">
        <f>+('EMAE Serie por sector Base 2004'!I143/'EMAE Serie por sector Base 2004'!I142-1)*100</f>
        <v>12.455503274545388</v>
      </c>
      <c r="J142" s="8">
        <f>+('EMAE Serie por sector Base 2004'!J143/'EMAE Serie por sector Base 2004'!J142-1)*100</f>
        <v>-1.2028683217520042</v>
      </c>
      <c r="K142" s="8">
        <f>+('EMAE Serie por sector Base 2004'!K143/'EMAE Serie por sector Base 2004'!K142-1)*100</f>
        <v>-1.1117319487566335</v>
      </c>
      <c r="L142" s="8">
        <f>+('EMAE Serie por sector Base 2004'!L143/'EMAE Serie por sector Base 2004'!L142-1)*100</f>
        <v>1.5153926903334058</v>
      </c>
      <c r="M142" s="8">
        <f>+('EMAE Serie por sector Base 2004'!M143/'EMAE Serie por sector Base 2004'!M142-1)*100</f>
        <v>0.29844073729765608</v>
      </c>
      <c r="N142" s="8">
        <f>+('EMAE Serie por sector Base 2004'!N143/'EMAE Serie por sector Base 2004'!N142-1)*100</f>
        <v>-0.36270275787925188</v>
      </c>
      <c r="O142" s="8">
        <f>+('EMAE Serie por sector Base 2004'!O143/'EMAE Serie por sector Base 2004'!O142-1)*100</f>
        <v>-8.0390282544905656</v>
      </c>
      <c r="P142" s="8">
        <f>+('EMAE Serie por sector Base 2004'!P143/'EMAE Serie por sector Base 2004'!P142-1)*100</f>
        <v>12.595305882945373</v>
      </c>
      <c r="Q142" s="8">
        <f>+('EMAE Serie por sector Base 2004'!Q143/'EMAE Serie por sector Base 2004'!Q142-1)*100</f>
        <v>-0.76232341610650289</v>
      </c>
    </row>
    <row r="143" spans="1:17" x14ac:dyDescent="0.25">
      <c r="A143" s="7">
        <v>42217</v>
      </c>
      <c r="B143" s="8">
        <f>+('EMAE Serie por sector Base 2004'!B144/'EMAE Serie por sector Base 2004'!B143-1)*100</f>
        <v>-40.473265357306346</v>
      </c>
      <c r="C143" s="8">
        <f>+('EMAE Serie por sector Base 2004'!C144/'EMAE Serie por sector Base 2004'!C143-1)*100</f>
        <v>9.033850402311149</v>
      </c>
      <c r="D143" s="8">
        <f>+('EMAE Serie por sector Base 2004'!D144/'EMAE Serie por sector Base 2004'!D143-1)*100</f>
        <v>-1.8333167156268648</v>
      </c>
      <c r="E143" s="8">
        <f>+('EMAE Serie por sector Base 2004'!E144/'EMAE Serie por sector Base 2004'!E143-1)*100</f>
        <v>1.2462625939652527</v>
      </c>
      <c r="F143" s="8">
        <f>+('EMAE Serie por sector Base 2004'!F144/'EMAE Serie por sector Base 2004'!F143-1)*100</f>
        <v>-2.878429861778431</v>
      </c>
      <c r="G143" s="18">
        <f>+('EMAE Serie por sector Base 2004'!G144/'EMAE Serie por sector Base 2004'!G143-1)*100</f>
        <v>-1.0480835389676701</v>
      </c>
      <c r="H143" s="8">
        <f>+('EMAE Serie por sector Base 2004'!H144/'EMAE Serie por sector Base 2004'!H143-1)*100</f>
        <v>1.0961779698857699</v>
      </c>
      <c r="I143" s="8">
        <f>+('EMAE Serie por sector Base 2004'!I144/'EMAE Serie por sector Base 2004'!I143-1)*100</f>
        <v>-2.5327208153664738</v>
      </c>
      <c r="J143" s="8">
        <f>+('EMAE Serie por sector Base 2004'!J144/'EMAE Serie por sector Base 2004'!J143-1)*100</f>
        <v>-1.856845048892819</v>
      </c>
      <c r="K143" s="8">
        <f>+('EMAE Serie por sector Base 2004'!K144/'EMAE Serie por sector Base 2004'!K143-1)*100</f>
        <v>-0.11689010141845424</v>
      </c>
      <c r="L143" s="8">
        <f>+('EMAE Serie por sector Base 2004'!L144/'EMAE Serie por sector Base 2004'!L143-1)*100</f>
        <v>-4.0308923585710588</v>
      </c>
      <c r="M143" s="8">
        <f>+('EMAE Serie por sector Base 2004'!M144/'EMAE Serie por sector Base 2004'!M143-1)*100</f>
        <v>0.62027754613089847</v>
      </c>
      <c r="N143" s="8">
        <f>+('EMAE Serie por sector Base 2004'!N144/'EMAE Serie por sector Base 2004'!N143-1)*100</f>
        <v>0.97161643163863332</v>
      </c>
      <c r="O143" s="8">
        <f>+('EMAE Serie por sector Base 2004'!O144/'EMAE Serie por sector Base 2004'!O143-1)*100</f>
        <v>0.39161693685412224</v>
      </c>
      <c r="P143" s="8">
        <f>+('EMAE Serie por sector Base 2004'!P144/'EMAE Serie por sector Base 2004'!P143-1)*100</f>
        <v>-10.889353290313908</v>
      </c>
      <c r="Q143" s="8">
        <f>+('EMAE Serie por sector Base 2004'!Q144/'EMAE Serie por sector Base 2004'!Q143-1)*100</f>
        <v>-2.8936803765154617</v>
      </c>
    </row>
    <row r="144" spans="1:17" s="9" customFormat="1" x14ac:dyDescent="0.25">
      <c r="A144" s="7">
        <v>42248</v>
      </c>
      <c r="B144" s="8">
        <f>+('EMAE Serie por sector Base 2004'!B145/'EMAE Serie por sector Base 2004'!B144-1)*100</f>
        <v>-6.2013933942293047</v>
      </c>
      <c r="C144" s="8">
        <f>+('EMAE Serie por sector Base 2004'!C145/'EMAE Serie por sector Base 2004'!C144-1)*100</f>
        <v>-2.0484603133235302</v>
      </c>
      <c r="D144" s="8">
        <f>+('EMAE Serie por sector Base 2004'!D145/'EMAE Serie por sector Base 2004'!D144-1)*100</f>
        <v>-2.4554658763871307</v>
      </c>
      <c r="E144" s="8">
        <f>+('EMAE Serie por sector Base 2004'!E145/'EMAE Serie por sector Base 2004'!E144-1)*100</f>
        <v>-2.2185468274415365</v>
      </c>
      <c r="F144" s="8">
        <f>+('EMAE Serie por sector Base 2004'!F145/'EMAE Serie por sector Base 2004'!F144-1)*100</f>
        <v>-4.621695380038549</v>
      </c>
      <c r="G144" s="18">
        <f>+('EMAE Serie por sector Base 2004'!G145/'EMAE Serie por sector Base 2004'!G144-1)*100</f>
        <v>0.55151882906658845</v>
      </c>
      <c r="H144" s="8">
        <f>+('EMAE Serie por sector Base 2004'!H145/'EMAE Serie por sector Base 2004'!H144-1)*100</f>
        <v>-0.75063131115165049</v>
      </c>
      <c r="I144" s="8">
        <f>+('EMAE Serie por sector Base 2004'!I145/'EMAE Serie por sector Base 2004'!I144-1)*100</f>
        <v>0.25195956375099193</v>
      </c>
      <c r="J144" s="8">
        <f>+('EMAE Serie por sector Base 2004'!J145/'EMAE Serie por sector Base 2004'!J144-1)*100</f>
        <v>-0.28509505551878034</v>
      </c>
      <c r="K144" s="8">
        <f>+('EMAE Serie por sector Base 2004'!K145/'EMAE Serie por sector Base 2004'!K144-1)*100</f>
        <v>-0.44709822216535411</v>
      </c>
      <c r="L144" s="8">
        <f>+('EMAE Serie por sector Base 2004'!L145/'EMAE Serie por sector Base 2004'!L144-1)*100</f>
        <v>1.5082835872031408</v>
      </c>
      <c r="M144" s="8">
        <f>+('EMAE Serie por sector Base 2004'!M145/'EMAE Serie por sector Base 2004'!M144-1)*100</f>
        <v>-0.28471591545706776</v>
      </c>
      <c r="N144" s="8">
        <f>+('EMAE Serie por sector Base 2004'!N145/'EMAE Serie por sector Base 2004'!N144-1)*100</f>
        <v>0.37785460012489391</v>
      </c>
      <c r="O144" s="8">
        <f>+('EMAE Serie por sector Base 2004'!O145/'EMAE Serie por sector Base 2004'!O144-1)*100</f>
        <v>-1.6103087415878181</v>
      </c>
      <c r="P144" s="8">
        <f>+('EMAE Serie por sector Base 2004'!P145/'EMAE Serie por sector Base 2004'!P144-1)*100</f>
        <v>-5.2976679667201099</v>
      </c>
      <c r="Q144" s="8">
        <f>+('EMAE Serie por sector Base 2004'!Q145/'EMAE Serie por sector Base 2004'!Q144-1)*100</f>
        <v>3.497904321793821</v>
      </c>
    </row>
    <row r="145" spans="1:101" x14ac:dyDescent="0.25">
      <c r="A145" s="7">
        <v>42278</v>
      </c>
      <c r="B145" s="8">
        <f>+('EMAE Serie por sector Base 2004'!B146/'EMAE Serie por sector Base 2004'!B145-1)*100</f>
        <v>8.3823688423097842</v>
      </c>
      <c r="C145" s="8">
        <f>+('EMAE Serie por sector Base 2004'!C146/'EMAE Serie por sector Base 2004'!C145-1)*100</f>
        <v>1.0812030846997223</v>
      </c>
      <c r="D145" s="8">
        <f>+('EMAE Serie por sector Base 2004'!D146/'EMAE Serie por sector Base 2004'!D145-1)*100</f>
        <v>1.9917638492105372</v>
      </c>
      <c r="E145" s="8">
        <f>+('EMAE Serie por sector Base 2004'!E146/'EMAE Serie por sector Base 2004'!E145-1)*100</f>
        <v>3.6778082889409092</v>
      </c>
      <c r="F145" s="8">
        <f>+('EMAE Serie por sector Base 2004'!F146/'EMAE Serie por sector Base 2004'!F145-1)*100</f>
        <v>0.98804586014240581</v>
      </c>
      <c r="G145" s="18">
        <f>+('EMAE Serie por sector Base 2004'!G146/'EMAE Serie por sector Base 2004'!G145-1)*100</f>
        <v>-4.5607299446606024</v>
      </c>
      <c r="H145" s="8">
        <f>+('EMAE Serie por sector Base 2004'!H146/'EMAE Serie por sector Base 2004'!H145-1)*100</f>
        <v>1.4865095673826101</v>
      </c>
      <c r="I145" s="8">
        <f>+('EMAE Serie por sector Base 2004'!I146/'EMAE Serie por sector Base 2004'!I145-1)*100</f>
        <v>4.2975542407385214</v>
      </c>
      <c r="J145" s="8">
        <f>+('EMAE Serie por sector Base 2004'!J146/'EMAE Serie por sector Base 2004'!J145-1)*100</f>
        <v>-0.32806708286512443</v>
      </c>
      <c r="K145" s="8">
        <f>+('EMAE Serie por sector Base 2004'!K146/'EMAE Serie por sector Base 2004'!K145-1)*100</f>
        <v>1.7823320866493075</v>
      </c>
      <c r="L145" s="8">
        <f>+('EMAE Serie por sector Base 2004'!L146/'EMAE Serie por sector Base 2004'!L145-1)*100</f>
        <v>0.14399516861032247</v>
      </c>
      <c r="M145" s="8">
        <f>+('EMAE Serie por sector Base 2004'!M146/'EMAE Serie por sector Base 2004'!M145-1)*100</f>
        <v>0.51214059220499042</v>
      </c>
      <c r="N145" s="8">
        <f>+('EMAE Serie por sector Base 2004'!N146/'EMAE Serie por sector Base 2004'!N145-1)*100</f>
        <v>0.2240590138410381</v>
      </c>
      <c r="O145" s="8">
        <f>+('EMAE Serie por sector Base 2004'!O146/'EMAE Serie por sector Base 2004'!O145-1)*100</f>
        <v>-2.7340721475437313</v>
      </c>
      <c r="P145" s="8">
        <f>+('EMAE Serie por sector Base 2004'!P146/'EMAE Serie por sector Base 2004'!P145-1)*100</f>
        <v>2.8111761166535576</v>
      </c>
      <c r="Q145" s="8">
        <f>+('EMAE Serie por sector Base 2004'!Q146/'EMAE Serie por sector Base 2004'!Q145-1)*100</f>
        <v>-2.5899293767390308</v>
      </c>
    </row>
    <row r="146" spans="1:101" x14ac:dyDescent="0.25">
      <c r="A146" s="7">
        <v>42309</v>
      </c>
      <c r="B146" s="8">
        <f>+('EMAE Serie por sector Base 2004'!B147/'EMAE Serie por sector Base 2004'!B146-1)*100</f>
        <v>23.734088349729141</v>
      </c>
      <c r="C146" s="8">
        <f>+('EMAE Serie por sector Base 2004'!C147/'EMAE Serie por sector Base 2004'!C146-1)*100</f>
        <v>-20.137402196114941</v>
      </c>
      <c r="D146" s="8">
        <f>+('EMAE Serie por sector Base 2004'!D147/'EMAE Serie por sector Base 2004'!D146-1)*100</f>
        <v>-3.7592405088110348</v>
      </c>
      <c r="E146" s="8">
        <f>+('EMAE Serie por sector Base 2004'!E147/'EMAE Serie por sector Base 2004'!E146-1)*100</f>
        <v>-2.8724453469323397</v>
      </c>
      <c r="F146" s="8">
        <f>+('EMAE Serie por sector Base 2004'!F147/'EMAE Serie por sector Base 2004'!F146-1)*100</f>
        <v>-5.48593365177239</v>
      </c>
      <c r="G146" s="18">
        <f>+('EMAE Serie por sector Base 2004'!G147/'EMAE Serie por sector Base 2004'!G146-1)*100</f>
        <v>-1.6769353480719396</v>
      </c>
      <c r="H146" s="8">
        <f>+('EMAE Serie por sector Base 2004'!H147/'EMAE Serie por sector Base 2004'!H146-1)*100</f>
        <v>0.52333373878583611</v>
      </c>
      <c r="I146" s="8">
        <f>+('EMAE Serie por sector Base 2004'!I147/'EMAE Serie por sector Base 2004'!I146-1)*100</f>
        <v>0.24249168809908905</v>
      </c>
      <c r="J146" s="8">
        <f>+('EMAE Serie por sector Base 2004'!J147/'EMAE Serie por sector Base 2004'!J146-1)*100</f>
        <v>-1.6643644859285489</v>
      </c>
      <c r="K146" s="8">
        <f>+('EMAE Serie por sector Base 2004'!K147/'EMAE Serie por sector Base 2004'!K146-1)*100</f>
        <v>-0.76329798819868566</v>
      </c>
      <c r="L146" s="8">
        <f>+('EMAE Serie por sector Base 2004'!L147/'EMAE Serie por sector Base 2004'!L146-1)*100</f>
        <v>0.13775896990342318</v>
      </c>
      <c r="M146" s="8">
        <f>+('EMAE Serie por sector Base 2004'!M147/'EMAE Serie por sector Base 2004'!M146-1)*100</f>
        <v>0.5457865820597263</v>
      </c>
      <c r="N146" s="8">
        <f>+('EMAE Serie por sector Base 2004'!N147/'EMAE Serie por sector Base 2004'!N146-1)*100</f>
        <v>0.34128287999131146</v>
      </c>
      <c r="O146" s="8">
        <f>+('EMAE Serie por sector Base 2004'!O147/'EMAE Serie por sector Base 2004'!O146-1)*100</f>
        <v>7.1648458560891193E-2</v>
      </c>
      <c r="P146" s="8">
        <f>+('EMAE Serie por sector Base 2004'!P147/'EMAE Serie por sector Base 2004'!P146-1)*100</f>
        <v>-1.1593724100608771</v>
      </c>
      <c r="Q146" s="8">
        <f>+('EMAE Serie por sector Base 2004'!Q147/'EMAE Serie por sector Base 2004'!Q146-1)*100</f>
        <v>-3.2671429319350409</v>
      </c>
    </row>
    <row r="147" spans="1:101" x14ac:dyDescent="0.25">
      <c r="A147" s="7">
        <v>42339</v>
      </c>
      <c r="B147" s="8">
        <f>+('EMAE Serie por sector Base 2004'!B148/'EMAE Serie por sector Base 2004'!B147-1)*100</f>
        <v>3.8411719953053591</v>
      </c>
      <c r="C147" s="8">
        <f>+('EMAE Serie por sector Base 2004'!C148/'EMAE Serie por sector Base 2004'!C147-1)*100</f>
        <v>-46.203304527613533</v>
      </c>
      <c r="D147" s="8">
        <f>+('EMAE Serie por sector Base 2004'!D148/'EMAE Serie por sector Base 2004'!D147-1)*100</f>
        <v>0.68997957082284067</v>
      </c>
      <c r="E147" s="8">
        <f>+('EMAE Serie por sector Base 2004'!E148/'EMAE Serie por sector Base 2004'!E147-1)*100</f>
        <v>-6.0559296898514354</v>
      </c>
      <c r="F147" s="8">
        <f>+('EMAE Serie por sector Base 2004'!F148/'EMAE Serie por sector Base 2004'!F147-1)*100</f>
        <v>12.18435299947247</v>
      </c>
      <c r="G147" s="18">
        <f>+('EMAE Serie por sector Base 2004'!G148/'EMAE Serie por sector Base 2004'!G147-1)*100</f>
        <v>-5.9886004390522052</v>
      </c>
      <c r="H147" s="8">
        <f>+('EMAE Serie por sector Base 2004'!H148/'EMAE Serie por sector Base 2004'!H147-1)*100</f>
        <v>-12.517849662917623</v>
      </c>
      <c r="I147" s="8">
        <f>+('EMAE Serie por sector Base 2004'!I148/'EMAE Serie por sector Base 2004'!I147-1)*100</f>
        <v>-1.0483022486365678</v>
      </c>
      <c r="J147" s="8">
        <f>+('EMAE Serie por sector Base 2004'!J148/'EMAE Serie por sector Base 2004'!J147-1)*100</f>
        <v>-0.85292724501161432</v>
      </c>
      <c r="K147" s="8">
        <f>+('EMAE Serie por sector Base 2004'!K148/'EMAE Serie por sector Base 2004'!K147-1)*100</f>
        <v>2.1628890372567655</v>
      </c>
      <c r="L147" s="8">
        <f>+('EMAE Serie por sector Base 2004'!L148/'EMAE Serie por sector Base 2004'!L147-1)*100</f>
        <v>1.7964418881232902</v>
      </c>
      <c r="M147" s="8">
        <f>+('EMAE Serie por sector Base 2004'!M148/'EMAE Serie por sector Base 2004'!M147-1)*100</f>
        <v>0.57256030437247141</v>
      </c>
      <c r="N147" s="8">
        <f>+('EMAE Serie por sector Base 2004'!N148/'EMAE Serie por sector Base 2004'!N147-1)*100</f>
        <v>4.1413828658343199E-2</v>
      </c>
      <c r="O147" s="8">
        <f>+('EMAE Serie por sector Base 2004'!O148/'EMAE Serie por sector Base 2004'!O147-1)*100</f>
        <v>-3.8660834843322944</v>
      </c>
      <c r="P147" s="8">
        <f>+('EMAE Serie por sector Base 2004'!P148/'EMAE Serie por sector Base 2004'!P147-1)*100</f>
        <v>0.22049081844295326</v>
      </c>
      <c r="Q147" s="8">
        <f>+('EMAE Serie por sector Base 2004'!Q148/'EMAE Serie por sector Base 2004'!Q147-1)*100</f>
        <v>-1.1444491835623571</v>
      </c>
    </row>
    <row r="148" spans="1:101" s="13" customFormat="1" x14ac:dyDescent="0.25">
      <c r="A148" s="7">
        <v>42370</v>
      </c>
      <c r="B148" s="8">
        <f>+('EMAE Serie por sector Base 2004'!B149/'EMAE Serie por sector Base 2004'!B148-1)*100</f>
        <v>-28.115863784120133</v>
      </c>
      <c r="C148" s="8">
        <f>+('EMAE Serie por sector Base 2004'!C149/'EMAE Serie por sector Base 2004'!C148-1)*100</f>
        <v>-33.833645722573827</v>
      </c>
      <c r="D148" s="8">
        <f>+('EMAE Serie por sector Base 2004'!D149/'EMAE Serie por sector Base 2004'!D148-1)*100</f>
        <v>-2.4668927095768733</v>
      </c>
      <c r="E148" s="8">
        <f>+('EMAE Serie por sector Base 2004'!E149/'EMAE Serie por sector Base 2004'!E148-1)*100</f>
        <v>-14.222509540204943</v>
      </c>
      <c r="F148" s="8">
        <f>+('EMAE Serie por sector Base 2004'!F149/'EMAE Serie por sector Base 2004'!F148-1)*100</f>
        <v>2.8523909123300273</v>
      </c>
      <c r="G148" s="18">
        <f>+('EMAE Serie por sector Base 2004'!G149/'EMAE Serie por sector Base 2004'!G148-1)*100</f>
        <v>2.0780981533713438</v>
      </c>
      <c r="H148" s="8">
        <f>+('EMAE Serie por sector Base 2004'!H149/'EMAE Serie por sector Base 2004'!H148-1)*100</f>
        <v>-10.422047790774325</v>
      </c>
      <c r="I148" s="8">
        <f>+('EMAE Serie por sector Base 2004'!I149/'EMAE Serie por sector Base 2004'!I148-1)*100</f>
        <v>2.8498796095278944</v>
      </c>
      <c r="J148" s="8">
        <f>+('EMAE Serie por sector Base 2004'!J149/'EMAE Serie por sector Base 2004'!J148-1)*100</f>
        <v>3.0408338027505755</v>
      </c>
      <c r="K148" s="8">
        <f>+('EMAE Serie por sector Base 2004'!K149/'EMAE Serie por sector Base 2004'!K148-1)*100</f>
        <v>-4.329746739603646</v>
      </c>
      <c r="L148" s="8">
        <f>+('EMAE Serie por sector Base 2004'!L149/'EMAE Serie por sector Base 2004'!L148-1)*100</f>
        <v>-7.923610738526687</v>
      </c>
      <c r="M148" s="8">
        <f>+('EMAE Serie por sector Base 2004'!M149/'EMAE Serie por sector Base 2004'!M148-1)*100</f>
        <v>-0.38052016106154829</v>
      </c>
      <c r="N148" s="8">
        <f>+('EMAE Serie por sector Base 2004'!N149/'EMAE Serie por sector Base 2004'!N148-1)*100</f>
        <v>-3.1387329311513223</v>
      </c>
      <c r="O148" s="8">
        <f>+('EMAE Serie por sector Base 2004'!O149/'EMAE Serie por sector Base 2004'!O148-1)*100</f>
        <v>8.8021438927755149</v>
      </c>
      <c r="P148" s="8">
        <f>+('EMAE Serie por sector Base 2004'!P149/'EMAE Serie por sector Base 2004'!P148-1)*100</f>
        <v>-1.3076227844500909</v>
      </c>
      <c r="Q148" s="8">
        <f>+('EMAE Serie por sector Base 2004'!Q149/'EMAE Serie por sector Base 2004'!Q148-1)*100</f>
        <v>5.3530585055531654</v>
      </c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2"/>
      <c r="CC148" s="12"/>
      <c r="CD148" s="11"/>
      <c r="CE148" s="11"/>
      <c r="CF148" s="11"/>
      <c r="CG148" s="11"/>
      <c r="CH148" s="11"/>
      <c r="CI148" s="11"/>
      <c r="CJ148" s="11"/>
      <c r="CK148" s="11"/>
      <c r="CL148" s="11"/>
      <c r="CO148" s="12"/>
      <c r="CP148" s="12"/>
      <c r="CQ148" s="12"/>
      <c r="CR148" s="12"/>
      <c r="CS148" s="12"/>
      <c r="CT148" s="12"/>
      <c r="CU148" s="12"/>
      <c r="CV148" s="12"/>
      <c r="CW148" s="12"/>
    </row>
    <row r="149" spans="1:101" s="9" customFormat="1" x14ac:dyDescent="0.25">
      <c r="A149" s="7">
        <v>42401</v>
      </c>
      <c r="B149" s="8">
        <f>+('EMAE Serie por sector Base 2004'!B150/'EMAE Serie por sector Base 2004'!B149-1)*100</f>
        <v>8.4439117592383095</v>
      </c>
      <c r="C149" s="8">
        <f>+('EMAE Serie por sector Base 2004'!C150/'EMAE Serie por sector Base 2004'!C149-1)*100</f>
        <v>76.030160932873088</v>
      </c>
      <c r="D149" s="8">
        <f>+('EMAE Serie por sector Base 2004'!D150/'EMAE Serie por sector Base 2004'!D149-1)*100</f>
        <v>-4.4192683432803808</v>
      </c>
      <c r="E149" s="8">
        <f>+('EMAE Serie por sector Base 2004'!E150/'EMAE Serie por sector Base 2004'!E149-1)*100</f>
        <v>0.20612570299116673</v>
      </c>
      <c r="F149" s="8">
        <f>+('EMAE Serie por sector Base 2004'!F150/'EMAE Serie por sector Base 2004'!F149-1)*100</f>
        <v>-4.6926834928436856</v>
      </c>
      <c r="G149" s="18">
        <f>+('EMAE Serie por sector Base 2004'!G150/'EMAE Serie por sector Base 2004'!G149-1)*100</f>
        <v>-1.9056266925047249</v>
      </c>
      <c r="H149" s="8">
        <f>+('EMAE Serie por sector Base 2004'!H150/'EMAE Serie por sector Base 2004'!H149-1)*100</f>
        <v>7.4768338227133135</v>
      </c>
      <c r="I149" s="8">
        <f>+('EMAE Serie por sector Base 2004'!I150/'EMAE Serie por sector Base 2004'!I149-1)*100</f>
        <v>-3.6778039350567338</v>
      </c>
      <c r="J149" s="8">
        <f>+('EMAE Serie por sector Base 2004'!J150/'EMAE Serie por sector Base 2004'!J149-1)*100</f>
        <v>-2.6906824815760566</v>
      </c>
      <c r="K149" s="8">
        <f>+('EMAE Serie por sector Base 2004'!K150/'EMAE Serie por sector Base 2004'!K149-1)*100</f>
        <v>-3.7864111325856209</v>
      </c>
      <c r="L149" s="8">
        <f>+('EMAE Serie por sector Base 2004'!L150/'EMAE Serie por sector Base 2004'!L149-1)*100</f>
        <v>0.83511142786774073</v>
      </c>
      <c r="M149" s="8">
        <f>+('EMAE Serie por sector Base 2004'!M150/'EMAE Serie por sector Base 2004'!M149-1)*100</f>
        <v>4.6095259583966985E-2</v>
      </c>
      <c r="N149" s="8">
        <f>+('EMAE Serie por sector Base 2004'!N150/'EMAE Serie por sector Base 2004'!N149-1)*100</f>
        <v>0.36054216142591411</v>
      </c>
      <c r="O149" s="8">
        <f>+('EMAE Serie por sector Base 2004'!O150/'EMAE Serie por sector Base 2004'!O149-1)*100</f>
        <v>-4.9941668944850637</v>
      </c>
      <c r="P149" s="8">
        <f>+('EMAE Serie por sector Base 2004'!P150/'EMAE Serie por sector Base 2004'!P149-1)*100</f>
        <v>2.4065749421459115</v>
      </c>
      <c r="Q149" s="8">
        <f>+('EMAE Serie por sector Base 2004'!Q150/'EMAE Serie por sector Base 2004'!Q149-1)*100</f>
        <v>-5.2923966365481245</v>
      </c>
    </row>
    <row r="150" spans="1:101" x14ac:dyDescent="0.25">
      <c r="A150" s="7">
        <v>42430</v>
      </c>
      <c r="B150" s="8">
        <f>+('EMAE Serie por sector Base 2004'!B151/'EMAE Serie por sector Base 2004'!B150-1)*100</f>
        <v>95.036279348786351</v>
      </c>
      <c r="C150" s="8">
        <f>+('EMAE Serie por sector Base 2004'!C151/'EMAE Serie por sector Base 2004'!C150-1)*100</f>
        <v>21.195248246401487</v>
      </c>
      <c r="D150" s="8">
        <f>+('EMAE Serie por sector Base 2004'!D151/'EMAE Serie por sector Base 2004'!D150-1)*100</f>
        <v>6.7353493447288582</v>
      </c>
      <c r="E150" s="8">
        <f>+('EMAE Serie por sector Base 2004'!E151/'EMAE Serie por sector Base 2004'!E150-1)*100</f>
        <v>14.266964430942197</v>
      </c>
      <c r="F150" s="8">
        <f>+('EMAE Serie por sector Base 2004'!F151/'EMAE Serie por sector Base 2004'!F150-1)*100</f>
        <v>-4.2867945800359797</v>
      </c>
      <c r="G150" s="18">
        <f>+('EMAE Serie por sector Base 2004'!G151/'EMAE Serie por sector Base 2004'!G150-1)*100</f>
        <v>1.2065871062235889</v>
      </c>
      <c r="H150" s="8">
        <f>+('EMAE Serie por sector Base 2004'!H151/'EMAE Serie por sector Base 2004'!H150-1)*100</f>
        <v>22.543511366904024</v>
      </c>
      <c r="I150" s="8">
        <f>+('EMAE Serie por sector Base 2004'!I151/'EMAE Serie por sector Base 2004'!I150-1)*100</f>
        <v>-4.4639446791727044</v>
      </c>
      <c r="J150" s="8">
        <f>+('EMAE Serie por sector Base 2004'!J151/'EMAE Serie por sector Base 2004'!J150-1)*100</f>
        <v>5.3240185381449701</v>
      </c>
      <c r="K150" s="8">
        <f>+('EMAE Serie por sector Base 2004'!K151/'EMAE Serie por sector Base 2004'!K150-1)*100</f>
        <v>2.6671650581068018</v>
      </c>
      <c r="L150" s="8">
        <f>+('EMAE Serie por sector Base 2004'!L151/'EMAE Serie por sector Base 2004'!L150-1)*100</f>
        <v>2.941033554591499</v>
      </c>
      <c r="M150" s="8">
        <f>+('EMAE Serie por sector Base 2004'!M151/'EMAE Serie por sector Base 2004'!M150-1)*100</f>
        <v>-0.36088251768674473</v>
      </c>
      <c r="N150" s="8">
        <f>+('EMAE Serie por sector Base 2004'!N151/'EMAE Serie por sector Base 2004'!N150-1)*100</f>
        <v>1.0378365294806624</v>
      </c>
      <c r="O150" s="8">
        <f>+('EMAE Serie por sector Base 2004'!O151/'EMAE Serie por sector Base 2004'!O150-1)*100</f>
        <v>8.3374482876721991</v>
      </c>
      <c r="P150" s="8">
        <f>+('EMAE Serie por sector Base 2004'!P151/'EMAE Serie por sector Base 2004'!P150-1)*100</f>
        <v>3.265225406798522</v>
      </c>
      <c r="Q150" s="8">
        <f>+('EMAE Serie por sector Base 2004'!Q151/'EMAE Serie por sector Base 2004'!Q150-1)*100</f>
        <v>6.8253925837265417</v>
      </c>
    </row>
    <row r="151" spans="1:101" x14ac:dyDescent="0.25">
      <c r="A151" s="7">
        <v>42461</v>
      </c>
      <c r="B151" s="8">
        <f>+('EMAE Serie por sector Base 2004'!B152/'EMAE Serie por sector Base 2004'!B151-1)*100</f>
        <v>62.61556718763228</v>
      </c>
      <c r="C151" s="8">
        <f>+('EMAE Serie por sector Base 2004'!C152/'EMAE Serie por sector Base 2004'!C151-1)*100</f>
        <v>-29.41999208143563</v>
      </c>
      <c r="D151" s="8">
        <f>+('EMAE Serie por sector Base 2004'!D152/'EMAE Serie por sector Base 2004'!D151-1)*100</f>
        <v>-2.5187839325185313</v>
      </c>
      <c r="E151" s="8">
        <f>+('EMAE Serie por sector Base 2004'!E152/'EMAE Serie por sector Base 2004'!E151-1)*100</f>
        <v>-0.62845482503545158</v>
      </c>
      <c r="F151" s="8">
        <f>+('EMAE Serie por sector Base 2004'!F152/'EMAE Serie por sector Base 2004'!F151-1)*100</f>
        <v>-1.4182261343209435</v>
      </c>
      <c r="G151" s="18">
        <f>+('EMAE Serie por sector Base 2004'!G152/'EMAE Serie por sector Base 2004'!G151-1)*100</f>
        <v>-10.389704115321463</v>
      </c>
      <c r="H151" s="8">
        <f>+('EMAE Serie por sector Base 2004'!H152/'EMAE Serie por sector Base 2004'!H151-1)*100</f>
        <v>-11.244036347338959</v>
      </c>
      <c r="I151" s="8">
        <f>+('EMAE Serie por sector Base 2004'!I152/'EMAE Serie por sector Base 2004'!I151-1)*100</f>
        <v>-2.6637628166732208</v>
      </c>
      <c r="J151" s="8">
        <f>+('EMAE Serie por sector Base 2004'!J152/'EMAE Serie por sector Base 2004'!J151-1)*100</f>
        <v>-0.18504196961086627</v>
      </c>
      <c r="K151" s="8">
        <f>+('EMAE Serie por sector Base 2004'!K152/'EMAE Serie por sector Base 2004'!K151-1)*100</f>
        <v>-2.71427572035704</v>
      </c>
      <c r="L151" s="8">
        <f>+('EMAE Serie por sector Base 2004'!L152/'EMAE Serie por sector Base 2004'!L151-1)*100</f>
        <v>0.27821482899641481</v>
      </c>
      <c r="M151" s="8">
        <f>+('EMAE Serie por sector Base 2004'!M152/'EMAE Serie por sector Base 2004'!M151-1)*100</f>
        <v>0.2827940458077105</v>
      </c>
      <c r="N151" s="8">
        <f>+('EMAE Serie por sector Base 2004'!N152/'EMAE Serie por sector Base 2004'!N151-1)*100</f>
        <v>-6.9762550699681292E-3</v>
      </c>
      <c r="O151" s="8">
        <f>+('EMAE Serie por sector Base 2004'!O152/'EMAE Serie por sector Base 2004'!O151-1)*100</f>
        <v>2.7438112229601241</v>
      </c>
      <c r="P151" s="8">
        <f>+('EMAE Serie por sector Base 2004'!P152/'EMAE Serie por sector Base 2004'!P151-1)*100</f>
        <v>-4.2638125469383503</v>
      </c>
      <c r="Q151" s="8">
        <f>+('EMAE Serie por sector Base 2004'!Q152/'EMAE Serie por sector Base 2004'!Q151-1)*100</f>
        <v>-1.0415069734638127</v>
      </c>
    </row>
    <row r="152" spans="1:101" x14ac:dyDescent="0.25">
      <c r="A152" s="7">
        <v>42491</v>
      </c>
      <c r="B152" s="8">
        <f>+('EMAE Serie por sector Base 2004'!B153/'EMAE Serie por sector Base 2004'!B152-1)*100</f>
        <v>48.370815322568774</v>
      </c>
      <c r="C152" s="8">
        <f>+('EMAE Serie por sector Base 2004'!C153/'EMAE Serie por sector Base 2004'!C152-1)*100</f>
        <v>29.640763813261373</v>
      </c>
      <c r="D152" s="8">
        <f>+('EMAE Serie por sector Base 2004'!D153/'EMAE Serie por sector Base 2004'!D152-1)*100</f>
        <v>2.6741333053873939</v>
      </c>
      <c r="E152" s="8">
        <f>+('EMAE Serie por sector Base 2004'!E153/'EMAE Serie por sector Base 2004'!E152-1)*100</f>
        <v>1.8519228872340365</v>
      </c>
      <c r="F152" s="8">
        <f>+('EMAE Serie por sector Base 2004'!F153/'EMAE Serie por sector Base 2004'!F152-1)*100</f>
        <v>8.9244359342800941</v>
      </c>
      <c r="G152" s="18">
        <f>+('EMAE Serie por sector Base 2004'!G153/'EMAE Serie por sector Base 2004'!G152-1)*100</f>
        <v>6.5050877545160146</v>
      </c>
      <c r="H152" s="8">
        <f>+('EMAE Serie por sector Base 2004'!H153/'EMAE Serie por sector Base 2004'!H152-1)*100</f>
        <v>0.88000503516778572</v>
      </c>
      <c r="I152" s="8">
        <f>+('EMAE Serie por sector Base 2004'!I153/'EMAE Serie por sector Base 2004'!I152-1)*100</f>
        <v>-3.0068653712571281</v>
      </c>
      <c r="J152" s="8">
        <f>+('EMAE Serie por sector Base 2004'!J153/'EMAE Serie por sector Base 2004'!J152-1)*100</f>
        <v>5.6521639122363077</v>
      </c>
      <c r="K152" s="8">
        <f>+('EMAE Serie por sector Base 2004'!K153/'EMAE Serie por sector Base 2004'!K152-1)*100</f>
        <v>-1.9498270281071428</v>
      </c>
      <c r="L152" s="8">
        <f>+('EMAE Serie por sector Base 2004'!L153/'EMAE Serie por sector Base 2004'!L152-1)*100</f>
        <v>1.2725148442075396</v>
      </c>
      <c r="M152" s="8">
        <f>+('EMAE Serie por sector Base 2004'!M153/'EMAE Serie por sector Base 2004'!M152-1)*100</f>
        <v>0.25761055088495688</v>
      </c>
      <c r="N152" s="8">
        <f>+('EMAE Serie por sector Base 2004'!N153/'EMAE Serie por sector Base 2004'!N152-1)*100</f>
        <v>0.80087730873845686</v>
      </c>
      <c r="O152" s="8">
        <f>+('EMAE Serie por sector Base 2004'!O153/'EMAE Serie por sector Base 2004'!O152-1)*100</f>
        <v>1.9653373617131598</v>
      </c>
      <c r="P152" s="8">
        <f>+('EMAE Serie por sector Base 2004'!P153/'EMAE Serie por sector Base 2004'!P152-1)*100</f>
        <v>2.1859003336519578</v>
      </c>
      <c r="Q152" s="8">
        <f>+('EMAE Serie por sector Base 2004'!Q153/'EMAE Serie por sector Base 2004'!Q152-1)*100</f>
        <v>-2.5135986079572903</v>
      </c>
    </row>
    <row r="153" spans="1:101" x14ac:dyDescent="0.25">
      <c r="A153" s="7">
        <v>42522</v>
      </c>
      <c r="B153" s="8">
        <f>+('EMAE Serie por sector Base 2004'!B154/'EMAE Serie por sector Base 2004'!B153-1)*100</f>
        <v>-32.565969198313901</v>
      </c>
      <c r="C153" s="8">
        <f>+('EMAE Serie por sector Base 2004'!C154/'EMAE Serie por sector Base 2004'!C153-1)*100</f>
        <v>82.401571730553712</v>
      </c>
      <c r="D153" s="8">
        <f>+('EMAE Serie por sector Base 2004'!D154/'EMAE Serie por sector Base 2004'!D153-1)*100</f>
        <v>-5.0221513441947918</v>
      </c>
      <c r="E153" s="8">
        <f>+('EMAE Serie por sector Base 2004'!E154/'EMAE Serie por sector Base 2004'!E153-1)*100</f>
        <v>-4.8734695704723325</v>
      </c>
      <c r="F153" s="8">
        <f>+('EMAE Serie por sector Base 2004'!F154/'EMAE Serie por sector Base 2004'!F153-1)*100</f>
        <v>-1.6267296758213812</v>
      </c>
      <c r="G153" s="18">
        <f>+('EMAE Serie por sector Base 2004'!G154/'EMAE Serie por sector Base 2004'!G153-1)*100</f>
        <v>-4.2143468625694851</v>
      </c>
      <c r="H153" s="8">
        <f>+('EMAE Serie por sector Base 2004'!H154/'EMAE Serie por sector Base 2004'!H153-1)*100</f>
        <v>1.2824438551373163</v>
      </c>
      <c r="I153" s="8">
        <f>+('EMAE Serie por sector Base 2004'!I154/'EMAE Serie por sector Base 2004'!I153-1)*100</f>
        <v>0.26502576586266979</v>
      </c>
      <c r="J153" s="8">
        <f>+('EMAE Serie por sector Base 2004'!J154/'EMAE Serie por sector Base 2004'!J153-1)*100</f>
        <v>-3.2719841024715812</v>
      </c>
      <c r="K153" s="8">
        <f>+('EMAE Serie por sector Base 2004'!K154/'EMAE Serie por sector Base 2004'!K153-1)*100</f>
        <v>0.81084138303344488</v>
      </c>
      <c r="L153" s="8">
        <f>+('EMAE Serie por sector Base 2004'!L154/'EMAE Serie por sector Base 2004'!L153-1)*100</f>
        <v>1.6617895333062016</v>
      </c>
      <c r="M153" s="8">
        <f>+('EMAE Serie por sector Base 2004'!M154/'EMAE Serie por sector Base 2004'!M153-1)*100</f>
        <v>0.6262237704125484</v>
      </c>
      <c r="N153" s="8">
        <f>+('EMAE Serie por sector Base 2004'!N154/'EMAE Serie por sector Base 2004'!N153-1)*100</f>
        <v>1.3226341547078579</v>
      </c>
      <c r="O153" s="8">
        <f>+('EMAE Serie por sector Base 2004'!O154/'EMAE Serie por sector Base 2004'!O153-1)*100</f>
        <v>2.7244467558293683</v>
      </c>
      <c r="P153" s="8">
        <f>+('EMAE Serie por sector Base 2004'!P154/'EMAE Serie por sector Base 2004'!P153-1)*100</f>
        <v>2.7602508311506568</v>
      </c>
      <c r="Q153" s="8">
        <f>+('EMAE Serie por sector Base 2004'!Q154/'EMAE Serie por sector Base 2004'!Q153-1)*100</f>
        <v>-1.2069192080270241</v>
      </c>
    </row>
    <row r="154" spans="1:101" x14ac:dyDescent="0.25">
      <c r="A154" s="7">
        <v>42552</v>
      </c>
      <c r="B154" s="8">
        <f>+('EMAE Serie por sector Base 2004'!B155/'EMAE Serie por sector Base 2004'!B154-1)*100</f>
        <v>-49.083347351755691</v>
      </c>
      <c r="C154" s="8">
        <f>+('EMAE Serie por sector Base 2004'!C155/'EMAE Serie por sector Base 2004'!C154-1)*100</f>
        <v>11.661925002811069</v>
      </c>
      <c r="D154" s="8">
        <f>+('EMAE Serie por sector Base 2004'!D155/'EMAE Serie por sector Base 2004'!D154-1)*100</f>
        <v>4.2108705365438759</v>
      </c>
      <c r="E154" s="8">
        <f>+('EMAE Serie por sector Base 2004'!E155/'EMAE Serie por sector Base 2004'!E154-1)*100</f>
        <v>1.1142972572300236</v>
      </c>
      <c r="F154" s="8">
        <f>+('EMAE Serie por sector Base 2004'!F155/'EMAE Serie por sector Base 2004'!F154-1)*100</f>
        <v>3.8296822714455336</v>
      </c>
      <c r="G154" s="18">
        <f>+('EMAE Serie por sector Base 2004'!G155/'EMAE Serie por sector Base 2004'!G154-1)*100</f>
        <v>7.6830701595809181E-2</v>
      </c>
      <c r="H154" s="8">
        <f>+('EMAE Serie por sector Base 2004'!H155/'EMAE Serie por sector Base 2004'!H154-1)*100</f>
        <v>-4.6230301032524679</v>
      </c>
      <c r="I154" s="8">
        <f>+('EMAE Serie por sector Base 2004'!I155/'EMAE Serie por sector Base 2004'!I154-1)*100</f>
        <v>11.474882647822348</v>
      </c>
      <c r="J154" s="8">
        <f>+('EMAE Serie por sector Base 2004'!J155/'EMAE Serie por sector Base 2004'!J154-1)*100</f>
        <v>-1.4482319338414706</v>
      </c>
      <c r="K154" s="8">
        <f>+('EMAE Serie por sector Base 2004'!K155/'EMAE Serie por sector Base 2004'!K154-1)*100</f>
        <v>-0.56743831013746915</v>
      </c>
      <c r="L154" s="8">
        <f>+('EMAE Serie por sector Base 2004'!L155/'EMAE Serie por sector Base 2004'!L154-1)*100</f>
        <v>-1.9770070294171438</v>
      </c>
      <c r="M154" s="8">
        <f>+('EMAE Serie por sector Base 2004'!M155/'EMAE Serie por sector Base 2004'!M154-1)*100</f>
        <v>-3.5765810799470721E-2</v>
      </c>
      <c r="N154" s="8">
        <f>+('EMAE Serie por sector Base 2004'!N155/'EMAE Serie por sector Base 2004'!N154-1)*100</f>
        <v>0.36133199170818031</v>
      </c>
      <c r="O154" s="8">
        <f>+('EMAE Serie por sector Base 2004'!O155/'EMAE Serie por sector Base 2004'!O154-1)*100</f>
        <v>-7.8908127099958207</v>
      </c>
      <c r="P154" s="8">
        <f>+('EMAE Serie por sector Base 2004'!P155/'EMAE Serie por sector Base 2004'!P154-1)*100</f>
        <v>9.1173424662441604</v>
      </c>
      <c r="Q154" s="8">
        <f>+('EMAE Serie por sector Base 2004'!Q155/'EMAE Serie por sector Base 2004'!Q154-1)*100</f>
        <v>-2.3793075801841757</v>
      </c>
    </row>
    <row r="155" spans="1:101" x14ac:dyDescent="0.25">
      <c r="A155" s="7">
        <v>42583</v>
      </c>
      <c r="B155" s="8">
        <f>+('EMAE Serie por sector Base 2004'!B156/'EMAE Serie por sector Base 2004'!B155-1)*100</f>
        <v>-37.550001563219759</v>
      </c>
      <c r="C155" s="8">
        <f>+('EMAE Serie por sector Base 2004'!C156/'EMAE Serie por sector Base 2004'!C155-1)*100</f>
        <v>6.4848680253562385</v>
      </c>
      <c r="D155" s="8">
        <f>+('EMAE Serie por sector Base 2004'!D156/'EMAE Serie por sector Base 2004'!D155-1)*100</f>
        <v>-0.7142967279239465</v>
      </c>
      <c r="E155" s="8">
        <f>+('EMAE Serie por sector Base 2004'!E156/'EMAE Serie por sector Base 2004'!E155-1)*100</f>
        <v>4.4538904422045889</v>
      </c>
      <c r="F155" s="8">
        <f>+('EMAE Serie por sector Base 2004'!F156/'EMAE Serie por sector Base 2004'!F155-1)*100</f>
        <v>-5.4744080727748283</v>
      </c>
      <c r="G155" s="18">
        <f>+('EMAE Serie por sector Base 2004'!G156/'EMAE Serie por sector Base 2004'!G155-1)*100</f>
        <v>12.467786325824569</v>
      </c>
      <c r="H155" s="8">
        <f>+('EMAE Serie por sector Base 2004'!H156/'EMAE Serie por sector Base 2004'!H155-1)*100</f>
        <v>5.8419881510684224</v>
      </c>
      <c r="I155" s="8">
        <f>+('EMAE Serie por sector Base 2004'!I156/'EMAE Serie por sector Base 2004'!I155-1)*100</f>
        <v>-0.95205911474215421</v>
      </c>
      <c r="J155" s="8">
        <f>+('EMAE Serie por sector Base 2004'!J156/'EMAE Serie por sector Base 2004'!J155-1)*100</f>
        <v>5.1079139096321668E-2</v>
      </c>
      <c r="K155" s="8">
        <f>+('EMAE Serie por sector Base 2004'!K156/'EMAE Serie por sector Base 2004'!K155-1)*100</f>
        <v>4.7976636342333956</v>
      </c>
      <c r="L155" s="8">
        <f>+('EMAE Serie por sector Base 2004'!L156/'EMAE Serie por sector Base 2004'!L155-1)*100</f>
        <v>1.5862844872412074</v>
      </c>
      <c r="M155" s="8">
        <f>+('EMAE Serie por sector Base 2004'!M156/'EMAE Serie por sector Base 2004'!M155-1)*100</f>
        <v>-0.39263984889349457</v>
      </c>
      <c r="N155" s="8">
        <f>+('EMAE Serie por sector Base 2004'!N156/'EMAE Serie por sector Base 2004'!N155-1)*100</f>
        <v>-3.1640114164976918E-2</v>
      </c>
      <c r="O155" s="8">
        <f>+('EMAE Serie por sector Base 2004'!O156/'EMAE Serie por sector Base 2004'!O155-1)*100</f>
        <v>5.0801422046298228E-2</v>
      </c>
      <c r="P155" s="8">
        <f>+('EMAE Serie por sector Base 2004'!P156/'EMAE Serie por sector Base 2004'!P155-1)*100</f>
        <v>-11.556151968693973</v>
      </c>
      <c r="Q155" s="8">
        <f>+('EMAE Serie por sector Base 2004'!Q156/'EMAE Serie por sector Base 2004'!Q155-1)*100</f>
        <v>3.9016468168031171</v>
      </c>
    </row>
    <row r="156" spans="1:101" x14ac:dyDescent="0.25">
      <c r="A156" s="7">
        <v>42614</v>
      </c>
      <c r="B156" s="8">
        <f>+('EMAE Serie por sector Base 2004'!B157/'EMAE Serie por sector Base 2004'!B156-1)*100</f>
        <v>-12.418679068775839</v>
      </c>
      <c r="C156" s="8">
        <f>+('EMAE Serie por sector Base 2004'!C157/'EMAE Serie por sector Base 2004'!C156-1)*100</f>
        <v>-21.483808339618705</v>
      </c>
      <c r="D156" s="8">
        <f>+('EMAE Serie por sector Base 2004'!D157/'EMAE Serie por sector Base 2004'!D156-1)*100</f>
        <v>-1.3864044426558197</v>
      </c>
      <c r="E156" s="8">
        <f>+('EMAE Serie por sector Base 2004'!E157/'EMAE Serie por sector Base 2004'!E156-1)*100</f>
        <v>2.12433652736852</v>
      </c>
      <c r="F156" s="8">
        <f>+('EMAE Serie por sector Base 2004'!F157/'EMAE Serie por sector Base 2004'!F156-1)*100</f>
        <v>-3.5152376721951373</v>
      </c>
      <c r="G156" s="18">
        <f>+('EMAE Serie por sector Base 2004'!G157/'EMAE Serie por sector Base 2004'!G156-1)*100</f>
        <v>-5.3904707785953798</v>
      </c>
      <c r="H156" s="8">
        <f>+('EMAE Serie por sector Base 2004'!H157/'EMAE Serie por sector Base 2004'!H156-1)*100</f>
        <v>-0.1021468930760161</v>
      </c>
      <c r="I156" s="8">
        <f>+('EMAE Serie por sector Base 2004'!I157/'EMAE Serie por sector Base 2004'!I156-1)*100</f>
        <v>-1.5965003235552944</v>
      </c>
      <c r="J156" s="8">
        <f>+('EMAE Serie por sector Base 2004'!J157/'EMAE Serie por sector Base 2004'!J156-1)*100</f>
        <v>-1.500226766625945</v>
      </c>
      <c r="K156" s="8">
        <f>+('EMAE Serie por sector Base 2004'!K157/'EMAE Serie por sector Base 2004'!K156-1)*100</f>
        <v>-3.500044173605199</v>
      </c>
      <c r="L156" s="8">
        <f>+('EMAE Serie por sector Base 2004'!L157/'EMAE Serie por sector Base 2004'!L156-1)*100</f>
        <v>-1.3123606334087379</v>
      </c>
      <c r="M156" s="8">
        <f>+('EMAE Serie por sector Base 2004'!M157/'EMAE Serie por sector Base 2004'!M156-1)*100</f>
        <v>-2.1107253413510385E-2</v>
      </c>
      <c r="N156" s="8">
        <f>+('EMAE Serie por sector Base 2004'!N157/'EMAE Serie por sector Base 2004'!N156-1)*100</f>
        <v>0.2543588986617662</v>
      </c>
      <c r="O156" s="8">
        <f>+('EMAE Serie por sector Base 2004'!O157/'EMAE Serie por sector Base 2004'!O156-1)*100</f>
        <v>-1.7298299877581358</v>
      </c>
      <c r="P156" s="8">
        <f>+('EMAE Serie por sector Base 2004'!P157/'EMAE Serie por sector Base 2004'!P156-1)*100</f>
        <v>-3.8537253183301923</v>
      </c>
      <c r="Q156" s="8">
        <f>+('EMAE Serie por sector Base 2004'!Q157/'EMAE Serie por sector Base 2004'!Q156-1)*100</f>
        <v>-0.38317605038779012</v>
      </c>
    </row>
    <row r="157" spans="1:101" x14ac:dyDescent="0.25">
      <c r="A157" s="7">
        <v>42644</v>
      </c>
      <c r="B157" s="8">
        <f>+('EMAE Serie por sector Base 2004'!B158/'EMAE Serie por sector Base 2004'!B157-1)*100</f>
        <v>14.396123841777086</v>
      </c>
      <c r="C157" s="8">
        <f>+('EMAE Serie por sector Base 2004'!C158/'EMAE Serie por sector Base 2004'!C157-1)*100</f>
        <v>12.524884231854871</v>
      </c>
      <c r="D157" s="8">
        <f>+('EMAE Serie por sector Base 2004'!D158/'EMAE Serie por sector Base 2004'!D157-1)*100</f>
        <v>2.6382043660144738E-2</v>
      </c>
      <c r="E157" s="8">
        <f>+('EMAE Serie por sector Base 2004'!E158/'EMAE Serie por sector Base 2004'!E157-1)*100</f>
        <v>-0.75926956433818305</v>
      </c>
      <c r="F157" s="8">
        <f>+('EMAE Serie por sector Base 2004'!F158/'EMAE Serie por sector Base 2004'!F157-1)*100</f>
        <v>-3.8131805833912291</v>
      </c>
      <c r="G157" s="18">
        <f>+('EMAE Serie por sector Base 2004'!G158/'EMAE Serie por sector Base 2004'!G157-1)*100</f>
        <v>-6.7866542981710021</v>
      </c>
      <c r="H157" s="8">
        <f>+('EMAE Serie por sector Base 2004'!H158/'EMAE Serie por sector Base 2004'!H157-1)*100</f>
        <v>-1.6088240327750691</v>
      </c>
      <c r="I157" s="8">
        <f>+('EMAE Serie por sector Base 2004'!I158/'EMAE Serie por sector Base 2004'!I157-1)*100</f>
        <v>5.6918978680597698</v>
      </c>
      <c r="J157" s="8">
        <f>+('EMAE Serie por sector Base 2004'!J158/'EMAE Serie por sector Base 2004'!J157-1)*100</f>
        <v>0.1276464813814604</v>
      </c>
      <c r="K157" s="8">
        <f>+('EMAE Serie por sector Base 2004'!K158/'EMAE Serie por sector Base 2004'!K157-1)*100</f>
        <v>1.3706202704134585</v>
      </c>
      <c r="L157" s="8">
        <f>+('EMAE Serie por sector Base 2004'!L158/'EMAE Serie por sector Base 2004'!L157-1)*100</f>
        <v>0.16479675092715418</v>
      </c>
      <c r="M157" s="8">
        <f>+('EMAE Serie por sector Base 2004'!M158/'EMAE Serie por sector Base 2004'!M157-1)*100</f>
        <v>0.15450586967511448</v>
      </c>
      <c r="N157" s="8">
        <f>+('EMAE Serie por sector Base 2004'!N158/'EMAE Serie por sector Base 2004'!N157-1)*100</f>
        <v>0.69185670044580316</v>
      </c>
      <c r="O157" s="8">
        <f>+('EMAE Serie por sector Base 2004'!O158/'EMAE Serie por sector Base 2004'!O157-1)*100</f>
        <v>-2.5516207537799707</v>
      </c>
      <c r="P157" s="8">
        <f>+('EMAE Serie por sector Base 2004'!P158/'EMAE Serie por sector Base 2004'!P157-1)*100</f>
        <v>3.28782844763571</v>
      </c>
      <c r="Q157" s="8">
        <f>+('EMAE Serie por sector Base 2004'!Q158/'EMAE Serie por sector Base 2004'!Q157-1)*100</f>
        <v>-4.4137685203002652</v>
      </c>
    </row>
    <row r="158" spans="1:101" x14ac:dyDescent="0.25">
      <c r="A158" s="7">
        <v>42675</v>
      </c>
      <c r="B158" s="8">
        <f>+('EMAE Serie por sector Base 2004'!B159/'EMAE Serie por sector Base 2004'!B158-1)*100</f>
        <v>22.147465711878024</v>
      </c>
      <c r="C158" s="8">
        <f>+('EMAE Serie por sector Base 2004'!C159/'EMAE Serie por sector Base 2004'!C158-1)*100</f>
        <v>-43.212741312424029</v>
      </c>
      <c r="D158" s="8">
        <f>+('EMAE Serie por sector Base 2004'!D159/'EMAE Serie por sector Base 2004'!D158-1)*100</f>
        <v>-4.4668685292681198</v>
      </c>
      <c r="E158" s="8">
        <f>+('EMAE Serie por sector Base 2004'!E159/'EMAE Serie por sector Base 2004'!E158-1)*100</f>
        <v>2.8646575001004759</v>
      </c>
      <c r="F158" s="8">
        <f>+('EMAE Serie por sector Base 2004'!F159/'EMAE Serie por sector Base 2004'!F158-1)*100</f>
        <v>-1.0985290003485804</v>
      </c>
      <c r="G158" s="18">
        <f>+('EMAE Serie por sector Base 2004'!G159/'EMAE Serie por sector Base 2004'!G158-1)*100</f>
        <v>4.9923674290041964</v>
      </c>
      <c r="H158" s="8">
        <f>+('EMAE Serie por sector Base 2004'!H159/'EMAE Serie por sector Base 2004'!H158-1)*100</f>
        <v>6.0260514536447873</v>
      </c>
      <c r="I158" s="8">
        <f>+('EMAE Serie por sector Base 2004'!I159/'EMAE Serie por sector Base 2004'!I158-1)*100</f>
        <v>-2.9267133395016742E-2</v>
      </c>
      <c r="J158" s="8">
        <f>+('EMAE Serie por sector Base 2004'!J159/'EMAE Serie por sector Base 2004'!J158-1)*100</f>
        <v>0.90154098219152878</v>
      </c>
      <c r="K158" s="8">
        <f>+('EMAE Serie por sector Base 2004'!K159/'EMAE Serie por sector Base 2004'!K158-1)*100</f>
        <v>0.36977689580017792</v>
      </c>
      <c r="L158" s="8">
        <f>+('EMAE Serie por sector Base 2004'!L159/'EMAE Serie por sector Base 2004'!L158-1)*100</f>
        <v>1.4560519659475135</v>
      </c>
      <c r="M158" s="8">
        <f>+('EMAE Serie por sector Base 2004'!M159/'EMAE Serie por sector Base 2004'!M158-1)*100</f>
        <v>0.31775367662902898</v>
      </c>
      <c r="N158" s="8">
        <f>+('EMAE Serie por sector Base 2004'!N159/'EMAE Serie por sector Base 2004'!N158-1)*100</f>
        <v>0.27298999271290203</v>
      </c>
      <c r="O158" s="8">
        <f>+('EMAE Serie por sector Base 2004'!O159/'EMAE Serie por sector Base 2004'!O158-1)*100</f>
        <v>-0.13353617387753536</v>
      </c>
      <c r="P158" s="8">
        <f>+('EMAE Serie por sector Base 2004'!P159/'EMAE Serie por sector Base 2004'!P158-1)*100</f>
        <v>-1.356232685509029</v>
      </c>
      <c r="Q158" s="8">
        <f>+('EMAE Serie por sector Base 2004'!Q159/'EMAE Serie por sector Base 2004'!Q158-1)*100</f>
        <v>2.8065720617477474</v>
      </c>
    </row>
    <row r="159" spans="1:101" x14ac:dyDescent="0.25">
      <c r="A159" s="7">
        <v>42705</v>
      </c>
      <c r="B159" s="8">
        <f>+('EMAE Serie por sector Base 2004'!B160/'EMAE Serie por sector Base 2004'!B159-1)*100</f>
        <v>8.3899416542271066</v>
      </c>
      <c r="C159" s="8">
        <f>+('EMAE Serie por sector Base 2004'!C160/'EMAE Serie por sector Base 2004'!C159-1)*100</f>
        <v>-21.835035305653538</v>
      </c>
      <c r="D159" s="8">
        <f>+('EMAE Serie por sector Base 2004'!D160/'EMAE Serie por sector Base 2004'!D159-1)*100</f>
        <v>2.1420832493527442</v>
      </c>
      <c r="E159" s="8">
        <f>+('EMAE Serie por sector Base 2004'!E160/'EMAE Serie por sector Base 2004'!E159-1)*100</f>
        <v>-5.8718893271626822</v>
      </c>
      <c r="F159" s="8">
        <f>+('EMAE Serie por sector Base 2004'!F160/'EMAE Serie por sector Base 2004'!F159-1)*100</f>
        <v>11.76173835597627</v>
      </c>
      <c r="G159" s="18">
        <f>+('EMAE Serie por sector Base 2004'!G160/'EMAE Serie por sector Base 2004'!G159-1)*100</f>
        <v>-2.5436698992792106</v>
      </c>
      <c r="H159" s="8">
        <f>+('EMAE Serie por sector Base 2004'!H160/'EMAE Serie por sector Base 2004'!H159-1)*100</f>
        <v>-10.581746615935883</v>
      </c>
      <c r="I159" s="8">
        <f>+('EMAE Serie por sector Base 2004'!I160/'EMAE Serie por sector Base 2004'!I159-1)*100</f>
        <v>0.70325726694262514</v>
      </c>
      <c r="J159" s="8">
        <f>+('EMAE Serie por sector Base 2004'!J160/'EMAE Serie por sector Base 2004'!J159-1)*100</f>
        <v>-0.40862620708492781</v>
      </c>
      <c r="K159" s="8">
        <f>+('EMAE Serie por sector Base 2004'!K160/'EMAE Serie por sector Base 2004'!K159-1)*100</f>
        <v>6.7706554132454411</v>
      </c>
      <c r="L159" s="8">
        <f>+('EMAE Serie por sector Base 2004'!L160/'EMAE Serie por sector Base 2004'!L159-1)*100</f>
        <v>2.3818648407120557</v>
      </c>
      <c r="M159" s="8">
        <f>+('EMAE Serie por sector Base 2004'!M160/'EMAE Serie por sector Base 2004'!M159-1)*100</f>
        <v>0.19236201774235351</v>
      </c>
      <c r="N159" s="8">
        <f>+('EMAE Serie por sector Base 2004'!N160/'EMAE Serie por sector Base 2004'!N159-1)*100</f>
        <v>-0.25588965291070132</v>
      </c>
      <c r="O159" s="8">
        <f>+('EMAE Serie por sector Base 2004'!O160/'EMAE Serie por sector Base 2004'!O159-1)*100</f>
        <v>-4.113514775843341</v>
      </c>
      <c r="P159" s="8">
        <f>+('EMAE Serie por sector Base 2004'!P160/'EMAE Serie por sector Base 2004'!P159-1)*100</f>
        <v>-3.0069642914131167</v>
      </c>
      <c r="Q159" s="8">
        <f>+('EMAE Serie por sector Base 2004'!Q160/'EMAE Serie por sector Base 2004'!Q159-1)*100</f>
        <v>0.70285908116678453</v>
      </c>
    </row>
    <row r="160" spans="1:101" x14ac:dyDescent="0.25">
      <c r="A160" s="7">
        <v>42736</v>
      </c>
      <c r="B160" s="8">
        <f>+('EMAE Serie por sector Base 2004'!B161/'EMAE Serie por sector Base 2004'!B160-1)*100</f>
        <v>-28.218362960691845</v>
      </c>
      <c r="C160" s="8">
        <f>+('EMAE Serie por sector Base 2004'!C161/'EMAE Serie por sector Base 2004'!C160-1)*100</f>
        <v>-24.54778521197921</v>
      </c>
      <c r="D160" s="8">
        <f>+('EMAE Serie por sector Base 2004'!D161/'EMAE Serie por sector Base 2004'!D160-1)*100</f>
        <v>-0.81245694089711051</v>
      </c>
      <c r="E160" s="8">
        <f>+('EMAE Serie por sector Base 2004'!E161/'EMAE Serie por sector Base 2004'!E160-1)*100</f>
        <v>-13.389153489392758</v>
      </c>
      <c r="F160" s="8">
        <f>+('EMAE Serie por sector Base 2004'!F161/'EMAE Serie por sector Base 2004'!F160-1)*100</f>
        <v>3.9784754234292175</v>
      </c>
      <c r="G160" s="18">
        <f>+('EMAE Serie por sector Base 2004'!G161/'EMAE Serie por sector Base 2004'!G160-1)*100</f>
        <v>8.1809799319464194</v>
      </c>
      <c r="H160" s="8">
        <f>+('EMAE Serie por sector Base 2004'!H161/'EMAE Serie por sector Base 2004'!H160-1)*100</f>
        <v>-10.394099936585278</v>
      </c>
      <c r="I160" s="8">
        <f>+('EMAE Serie por sector Base 2004'!I161/'EMAE Serie por sector Base 2004'!I160-1)*100</f>
        <v>0.13636235444207667</v>
      </c>
      <c r="J160" s="8">
        <f>+('EMAE Serie por sector Base 2004'!J161/'EMAE Serie por sector Base 2004'!J160-1)*100</f>
        <v>1.259262660224314</v>
      </c>
      <c r="K160" s="8">
        <f>+('EMAE Serie por sector Base 2004'!K161/'EMAE Serie por sector Base 2004'!K160-1)*100</f>
        <v>-1.0087750390337158</v>
      </c>
      <c r="L160" s="8">
        <f>+('EMAE Serie por sector Base 2004'!L161/'EMAE Serie por sector Base 2004'!L160-1)*100</f>
        <v>-6.7859712740932165</v>
      </c>
      <c r="M160" s="8">
        <f>+('EMAE Serie por sector Base 2004'!M161/'EMAE Serie por sector Base 2004'!M160-1)*100</f>
        <v>-0.42470310809429312</v>
      </c>
      <c r="N160" s="8">
        <f>+('EMAE Serie por sector Base 2004'!N161/'EMAE Serie por sector Base 2004'!N160-1)*100</f>
        <v>-4.077117761643267</v>
      </c>
      <c r="O160" s="8">
        <f>+('EMAE Serie por sector Base 2004'!O161/'EMAE Serie por sector Base 2004'!O160-1)*100</f>
        <v>9.6569793618209268</v>
      </c>
      <c r="P160" s="8">
        <f>+('EMAE Serie por sector Base 2004'!P161/'EMAE Serie por sector Base 2004'!P160-1)*100</f>
        <v>7.237365730917289</v>
      </c>
      <c r="Q160" s="8">
        <f>+('EMAE Serie por sector Base 2004'!Q161/'EMAE Serie por sector Base 2004'!Q160-1)*100</f>
        <v>6.8625671894201101</v>
      </c>
    </row>
    <row r="161" spans="1:17" x14ac:dyDescent="0.25">
      <c r="A161" s="7">
        <v>42767</v>
      </c>
      <c r="B161" s="8">
        <f>+('EMAE Serie por sector Base 2004'!B162/'EMAE Serie por sector Base 2004'!B161-1)*100</f>
        <v>11.669442505668615</v>
      </c>
      <c r="C161" s="8">
        <f>+('EMAE Serie por sector Base 2004'!C162/'EMAE Serie por sector Base 2004'!C161-1)*100</f>
        <v>115.19417330336124</v>
      </c>
      <c r="D161" s="8">
        <f>+('EMAE Serie por sector Base 2004'!D162/'EMAE Serie por sector Base 2004'!D161-1)*100</f>
        <v>-7.3763414467315158</v>
      </c>
      <c r="E161" s="8">
        <f>+('EMAE Serie por sector Base 2004'!E162/'EMAE Serie por sector Base 2004'!E161-1)*100</f>
        <v>-5.3197805019888129</v>
      </c>
      <c r="F161" s="8">
        <f>+('EMAE Serie por sector Base 2004'!F162/'EMAE Serie por sector Base 2004'!F161-1)*100</f>
        <v>-8.989576899569018</v>
      </c>
      <c r="G161" s="18">
        <f>+('EMAE Serie por sector Base 2004'!G162/'EMAE Serie por sector Base 2004'!G161-1)*100</f>
        <v>-2.6231146452547649</v>
      </c>
      <c r="H161" s="8">
        <f>+('EMAE Serie por sector Base 2004'!H162/'EMAE Serie por sector Base 2004'!H161-1)*100</f>
        <v>4.7515558421556525</v>
      </c>
      <c r="I161" s="8">
        <f>+('EMAE Serie por sector Base 2004'!I162/'EMAE Serie por sector Base 2004'!I161-1)*100</f>
        <v>-4.2610938125521631</v>
      </c>
      <c r="J161" s="8">
        <f>+('EMAE Serie por sector Base 2004'!J162/'EMAE Serie por sector Base 2004'!J161-1)*100</f>
        <v>-5.1122263957054548</v>
      </c>
      <c r="K161" s="8">
        <f>+('EMAE Serie por sector Base 2004'!K162/'EMAE Serie por sector Base 2004'!K161-1)*100</f>
        <v>-5.4926508655298907</v>
      </c>
      <c r="L161" s="8">
        <f>+('EMAE Serie por sector Base 2004'!L162/'EMAE Serie por sector Base 2004'!L161-1)*100</f>
        <v>-0.13470142141159824</v>
      </c>
      <c r="M161" s="8">
        <f>+('EMAE Serie por sector Base 2004'!M162/'EMAE Serie por sector Base 2004'!M161-1)*100</f>
        <v>2.2107942102933542E-2</v>
      </c>
      <c r="N161" s="8">
        <f>+('EMAE Serie por sector Base 2004'!N162/'EMAE Serie por sector Base 2004'!N161-1)*100</f>
        <v>5.2621432000266033E-2</v>
      </c>
      <c r="O161" s="8">
        <f>+('EMAE Serie por sector Base 2004'!O162/'EMAE Serie por sector Base 2004'!O161-1)*100</f>
        <v>-5.2211169242403326</v>
      </c>
      <c r="P161" s="8">
        <f>+('EMAE Serie por sector Base 2004'!P162/'EMAE Serie por sector Base 2004'!P161-1)*100</f>
        <v>-0.95585644219129406</v>
      </c>
      <c r="Q161" s="8">
        <f>+('EMAE Serie por sector Base 2004'!Q162/'EMAE Serie por sector Base 2004'!Q161-1)*100</f>
        <v>-10.303650423360811</v>
      </c>
    </row>
    <row r="162" spans="1:17" x14ac:dyDescent="0.25">
      <c r="A162" s="7">
        <v>42795</v>
      </c>
      <c r="B162" s="8">
        <f>+('EMAE Serie por sector Base 2004'!B163/'EMAE Serie por sector Base 2004'!B162-1)*100</f>
        <v>89.178018670054101</v>
      </c>
      <c r="C162" s="8">
        <f>+('EMAE Serie por sector Base 2004'!C163/'EMAE Serie por sector Base 2004'!C162-1)*100</f>
        <v>-7.8731908852471495</v>
      </c>
      <c r="D162" s="8">
        <f>+('EMAE Serie por sector Base 2004'!D163/'EMAE Serie por sector Base 2004'!D162-1)*100</f>
        <v>10.060809484868404</v>
      </c>
      <c r="E162" s="8">
        <f>+('EMAE Serie por sector Base 2004'!E163/'EMAE Serie por sector Base 2004'!E162-1)*100</f>
        <v>22.419876153272035</v>
      </c>
      <c r="F162" s="8">
        <f>+('EMAE Serie por sector Base 2004'!F163/'EMAE Serie por sector Base 2004'!F162-1)*100</f>
        <v>2.9971998016017798</v>
      </c>
      <c r="G162" s="18">
        <f>+('EMAE Serie por sector Base 2004'!G163/'EMAE Serie por sector Base 2004'!G162-1)*100</f>
        <v>9.7705191882351485</v>
      </c>
      <c r="H162" s="8">
        <f>+('EMAE Serie por sector Base 2004'!H163/'EMAE Serie por sector Base 2004'!H162-1)*100</f>
        <v>24.165467826241983</v>
      </c>
      <c r="I162" s="8">
        <f>+('EMAE Serie por sector Base 2004'!I163/'EMAE Serie por sector Base 2004'!I162-1)*100</f>
        <v>-3.5757197503521021</v>
      </c>
      <c r="J162" s="8">
        <f>+('EMAE Serie por sector Base 2004'!J163/'EMAE Serie por sector Base 2004'!J162-1)*100</f>
        <v>7.564044210565557</v>
      </c>
      <c r="K162" s="8">
        <f>+('EMAE Serie por sector Base 2004'!K163/'EMAE Serie por sector Base 2004'!K162-1)*100</f>
        <v>7.049441174661264</v>
      </c>
      <c r="L162" s="8">
        <f>+('EMAE Serie por sector Base 2004'!L163/'EMAE Serie por sector Base 2004'!L162-1)*100</f>
        <v>4.4553231992357833</v>
      </c>
      <c r="M162" s="8">
        <f>+('EMAE Serie por sector Base 2004'!M163/'EMAE Serie por sector Base 2004'!M162-1)*100</f>
        <v>0.28721947598340236</v>
      </c>
      <c r="N162" s="8">
        <f>+('EMAE Serie por sector Base 2004'!N163/'EMAE Serie por sector Base 2004'!N162-1)*100</f>
        <v>1.3411263156605679</v>
      </c>
      <c r="O162" s="8">
        <f>+('EMAE Serie por sector Base 2004'!O163/'EMAE Serie por sector Base 2004'!O162-1)*100</f>
        <v>8.3865670049744665</v>
      </c>
      <c r="P162" s="8">
        <f>+('EMAE Serie por sector Base 2004'!P163/'EMAE Serie por sector Base 2004'!P162-1)*100</f>
        <v>2.1319290927203749</v>
      </c>
      <c r="Q162" s="8">
        <f>+('EMAE Serie por sector Base 2004'!Q163/'EMAE Serie por sector Base 2004'!Q162-1)*100</f>
        <v>10.060913847960219</v>
      </c>
    </row>
    <row r="163" spans="1:17" x14ac:dyDescent="0.25">
      <c r="A163" s="7">
        <v>42826</v>
      </c>
      <c r="B163" s="8">
        <f>+('EMAE Serie por sector Base 2004'!B164/'EMAE Serie por sector Base 2004'!B163-1)*100</f>
        <v>63.14379473525242</v>
      </c>
      <c r="C163" s="8">
        <f>+('EMAE Serie por sector Base 2004'!C164/'EMAE Serie por sector Base 2004'!C163-1)*100</f>
        <v>-29.953620557713368</v>
      </c>
      <c r="D163" s="8">
        <f>+('EMAE Serie por sector Base 2004'!D164/'EMAE Serie por sector Base 2004'!D163-1)*100</f>
        <v>-8.1056473278739212</v>
      </c>
      <c r="E163" s="8">
        <f>+('EMAE Serie por sector Base 2004'!E164/'EMAE Serie por sector Base 2004'!E163-1)*100</f>
        <v>-6.1467855647640572</v>
      </c>
      <c r="F163" s="8">
        <f>+('EMAE Serie por sector Base 2004'!F164/'EMAE Serie por sector Base 2004'!F163-1)*100</f>
        <v>-7.8258771540009491</v>
      </c>
      <c r="G163" s="18">
        <f>+('EMAE Serie por sector Base 2004'!G164/'EMAE Serie por sector Base 2004'!G163-1)*100</f>
        <v>-10.499548599936004</v>
      </c>
      <c r="H163" s="8">
        <f>+('EMAE Serie por sector Base 2004'!H164/'EMAE Serie por sector Base 2004'!H163-1)*100</f>
        <v>-14.954836562505957</v>
      </c>
      <c r="I163" s="8">
        <f>+('EMAE Serie por sector Base 2004'!I164/'EMAE Serie por sector Base 2004'!I163-1)*100</f>
        <v>-0.41579313333192092</v>
      </c>
      <c r="J163" s="8">
        <f>+('EMAE Serie por sector Base 2004'!J164/'EMAE Serie por sector Base 2004'!J163-1)*100</f>
        <v>-0.7950928374306665</v>
      </c>
      <c r="K163" s="8">
        <f>+('EMAE Serie por sector Base 2004'!K164/'EMAE Serie por sector Base 2004'!K163-1)*100</f>
        <v>-6.7150340039854317</v>
      </c>
      <c r="L163" s="8">
        <f>+('EMAE Serie por sector Base 2004'!L164/'EMAE Serie por sector Base 2004'!L163-1)*100</f>
        <v>-1.2616885360951513</v>
      </c>
      <c r="M163" s="8">
        <f>+('EMAE Serie por sector Base 2004'!M164/'EMAE Serie por sector Base 2004'!M163-1)*100</f>
        <v>-8.7159491384425358E-2</v>
      </c>
      <c r="N163" s="8">
        <f>+('EMAE Serie por sector Base 2004'!N164/'EMAE Serie por sector Base 2004'!N163-1)*100</f>
        <v>0.53798989170639189</v>
      </c>
      <c r="O163" s="8">
        <f>+('EMAE Serie por sector Base 2004'!O164/'EMAE Serie por sector Base 2004'!O163-1)*100</f>
        <v>2.1780380672497213</v>
      </c>
      <c r="P163" s="8">
        <f>+('EMAE Serie por sector Base 2004'!P164/'EMAE Serie por sector Base 2004'!P163-1)*100</f>
        <v>1.3720191290571782</v>
      </c>
      <c r="Q163" s="8">
        <f>+('EMAE Serie por sector Base 2004'!Q164/'EMAE Serie por sector Base 2004'!Q163-1)*100</f>
        <v>-3.0577700085449133</v>
      </c>
    </row>
    <row r="164" spans="1:17" x14ac:dyDescent="0.25">
      <c r="A164" s="7">
        <v>42856</v>
      </c>
      <c r="B164" s="8">
        <f>+('EMAE Serie por sector Base 2004'!B165/'EMAE Serie por sector Base 2004'!B164-1)*100</f>
        <v>42.234009092934109</v>
      </c>
      <c r="C164" s="8">
        <f>+('EMAE Serie por sector Base 2004'!C165/'EMAE Serie por sector Base 2004'!C164-1)*100</f>
        <v>59.083865290787976</v>
      </c>
      <c r="D164" s="8">
        <f>+('EMAE Serie por sector Base 2004'!D165/'EMAE Serie por sector Base 2004'!D164-1)*100</f>
        <v>9.0466378732527719</v>
      </c>
      <c r="E164" s="8">
        <f>+('EMAE Serie por sector Base 2004'!E165/'EMAE Serie por sector Base 2004'!E164-1)*100</f>
        <v>9.1716767856198302</v>
      </c>
      <c r="F164" s="8">
        <f>+('EMAE Serie por sector Base 2004'!F165/'EMAE Serie por sector Base 2004'!F164-1)*100</f>
        <v>6.9476024890662957</v>
      </c>
      <c r="G164" s="18">
        <f>+('EMAE Serie por sector Base 2004'!G165/'EMAE Serie por sector Base 2004'!G164-1)*100</f>
        <v>7.8841909758224249</v>
      </c>
      <c r="H164" s="8">
        <f>+('EMAE Serie por sector Base 2004'!H165/'EMAE Serie por sector Base 2004'!H164-1)*100</f>
        <v>12.064068146843688</v>
      </c>
      <c r="I164" s="8">
        <f>+('EMAE Serie por sector Base 2004'!I165/'EMAE Serie por sector Base 2004'!I164-1)*100</f>
        <v>-3.3206927168000999</v>
      </c>
      <c r="J164" s="8">
        <f>+('EMAE Serie por sector Base 2004'!J165/'EMAE Serie por sector Base 2004'!J164-1)*100</f>
        <v>6.9661653613658947</v>
      </c>
      <c r="K164" s="8">
        <f>+('EMAE Serie por sector Base 2004'!K165/'EMAE Serie por sector Base 2004'!K164-1)*100</f>
        <v>1.403932629389204</v>
      </c>
      <c r="L164" s="8">
        <f>+('EMAE Serie por sector Base 2004'!L165/'EMAE Serie por sector Base 2004'!L164-1)*100</f>
        <v>2.7396868415852538</v>
      </c>
      <c r="M164" s="8">
        <f>+('EMAE Serie por sector Base 2004'!M165/'EMAE Serie por sector Base 2004'!M164-1)*100</f>
        <v>0.201176792856117</v>
      </c>
      <c r="N164" s="8">
        <f>+('EMAE Serie por sector Base 2004'!N165/'EMAE Serie por sector Base 2004'!N164-1)*100</f>
        <v>1.0446827442770923</v>
      </c>
      <c r="O164" s="8">
        <f>+('EMAE Serie por sector Base 2004'!O165/'EMAE Serie por sector Base 2004'!O164-1)*100</f>
        <v>1.9099042145036327</v>
      </c>
      <c r="P164" s="8">
        <f>+('EMAE Serie por sector Base 2004'!P165/'EMAE Serie por sector Base 2004'!P164-1)*100</f>
        <v>-4.9323585328342912</v>
      </c>
      <c r="Q164" s="8">
        <f>+('EMAE Serie por sector Base 2004'!Q165/'EMAE Serie por sector Base 2004'!Q164-1)*100</f>
        <v>3.1487383021597593</v>
      </c>
    </row>
    <row r="165" spans="1:17" x14ac:dyDescent="0.25">
      <c r="A165" s="7">
        <v>42887</v>
      </c>
      <c r="B165" s="8">
        <f>+('EMAE Serie por sector Base 2004'!B166/'EMAE Serie por sector Base 2004'!B165-1)*100</f>
        <v>-30.879860358824018</v>
      </c>
      <c r="C165" s="8">
        <f>+('EMAE Serie por sector Base 2004'!C166/'EMAE Serie por sector Base 2004'!C165-1)*100</f>
        <v>41.999134955436766</v>
      </c>
      <c r="D165" s="8">
        <f>+('EMAE Serie por sector Base 2004'!D166/'EMAE Serie por sector Base 2004'!D165-1)*100</f>
        <v>-6.6792404063684252</v>
      </c>
      <c r="E165" s="8">
        <f>+('EMAE Serie por sector Base 2004'!E166/'EMAE Serie por sector Base 2004'!E165-1)*100</f>
        <v>5.6413162316669041</v>
      </c>
      <c r="F165" s="8">
        <f>+('EMAE Serie por sector Base 2004'!F166/'EMAE Serie por sector Base 2004'!F165-1)*100</f>
        <v>4.5034007841468826</v>
      </c>
      <c r="G165" s="18">
        <f>+('EMAE Serie por sector Base 2004'!G166/'EMAE Serie por sector Base 2004'!G165-1)*100</f>
        <v>8.9670976211819742E-2</v>
      </c>
      <c r="H165" s="8">
        <f>+('EMAE Serie por sector Base 2004'!H166/'EMAE Serie por sector Base 2004'!H165-1)*100</f>
        <v>3.5860238491969954</v>
      </c>
      <c r="I165" s="8">
        <f>+('EMAE Serie por sector Base 2004'!I166/'EMAE Serie por sector Base 2004'!I165-1)*100</f>
        <v>0.83379483751722105</v>
      </c>
      <c r="J165" s="8">
        <f>+('EMAE Serie por sector Base 2004'!J166/'EMAE Serie por sector Base 2004'!J165-1)*100</f>
        <v>-3.5332750994536588</v>
      </c>
      <c r="K165" s="8">
        <f>+('EMAE Serie por sector Base 2004'!K166/'EMAE Serie por sector Base 2004'!K165-1)*100</f>
        <v>2.7273736360000633</v>
      </c>
      <c r="L165" s="8">
        <f>+('EMAE Serie por sector Base 2004'!L166/'EMAE Serie por sector Base 2004'!L165-1)*100</f>
        <v>2.375361993491576</v>
      </c>
      <c r="M165" s="8">
        <f>+('EMAE Serie por sector Base 2004'!M166/'EMAE Serie por sector Base 2004'!M165-1)*100</f>
        <v>0.54340386318636469</v>
      </c>
      <c r="N165" s="8">
        <f>+('EMAE Serie por sector Base 2004'!N166/'EMAE Serie por sector Base 2004'!N165-1)*100</f>
        <v>1.0460443854436896</v>
      </c>
      <c r="O165" s="8">
        <f>+('EMAE Serie por sector Base 2004'!O166/'EMAE Serie por sector Base 2004'!O165-1)*100</f>
        <v>3.0526959231634621</v>
      </c>
      <c r="P165" s="8">
        <f>+('EMAE Serie por sector Base 2004'!P166/'EMAE Serie por sector Base 2004'!P165-1)*100</f>
        <v>-1.9090125346525877</v>
      </c>
      <c r="Q165" s="8">
        <f>+('EMAE Serie por sector Base 2004'!Q166/'EMAE Serie por sector Base 2004'!Q165-1)*100</f>
        <v>3.0100724005688306E-2</v>
      </c>
    </row>
    <row r="166" spans="1:17" x14ac:dyDescent="0.25">
      <c r="A166" s="7">
        <v>42917</v>
      </c>
      <c r="B166" s="8">
        <f>+('EMAE Serie por sector Base 2004'!B167/'EMAE Serie por sector Base 2004'!B166-1)*100</f>
        <v>-51.048455829776827</v>
      </c>
      <c r="C166" s="8">
        <f>+('EMAE Serie por sector Base 2004'!C167/'EMAE Serie por sector Base 2004'!C166-1)*100</f>
        <v>5.5223529525654458</v>
      </c>
      <c r="D166" s="8">
        <f>+('EMAE Serie por sector Base 2004'!D167/'EMAE Serie por sector Base 2004'!D166-1)*100</f>
        <v>5.2089374051716986</v>
      </c>
      <c r="E166" s="8">
        <f>+('EMAE Serie por sector Base 2004'!E167/'EMAE Serie por sector Base 2004'!E166-1)*100</f>
        <v>-4.8363527925230692</v>
      </c>
      <c r="F166" s="8">
        <f>+('EMAE Serie por sector Base 2004'!F167/'EMAE Serie por sector Base 2004'!F166-1)*100</f>
        <v>0.91161435030775451</v>
      </c>
      <c r="G166" s="18">
        <f>+('EMAE Serie por sector Base 2004'!G167/'EMAE Serie por sector Base 2004'!G166-1)*100</f>
        <v>0.33086442664382876</v>
      </c>
      <c r="H166" s="8">
        <f>+('EMAE Serie por sector Base 2004'!H167/'EMAE Serie por sector Base 2004'!H166-1)*100</f>
        <v>-5.8306695766968346</v>
      </c>
      <c r="I166" s="8">
        <f>+('EMAE Serie por sector Base 2004'!I167/'EMAE Serie por sector Base 2004'!I166-1)*100</f>
        <v>12.637656342885805</v>
      </c>
      <c r="J166" s="8">
        <f>+('EMAE Serie por sector Base 2004'!J167/'EMAE Serie por sector Base 2004'!J166-1)*100</f>
        <v>-1.3875399762442897</v>
      </c>
      <c r="K166" s="8">
        <f>+('EMAE Serie por sector Base 2004'!K167/'EMAE Serie por sector Base 2004'!K166-1)*100</f>
        <v>-0.10074658731182851</v>
      </c>
      <c r="L166" s="8">
        <f>+('EMAE Serie por sector Base 2004'!L167/'EMAE Serie por sector Base 2004'!L166-1)*100</f>
        <v>-1.3083739381477444</v>
      </c>
      <c r="M166" s="8">
        <f>+('EMAE Serie por sector Base 2004'!M167/'EMAE Serie por sector Base 2004'!M166-1)*100</f>
        <v>-0.33653309158140354</v>
      </c>
      <c r="N166" s="8">
        <f>+('EMAE Serie por sector Base 2004'!N167/'EMAE Serie por sector Base 2004'!N166-1)*100</f>
        <v>1.0046611558026219</v>
      </c>
      <c r="O166" s="8">
        <f>+('EMAE Serie por sector Base 2004'!O167/'EMAE Serie por sector Base 2004'!O166-1)*100</f>
        <v>-8.2036676605896872</v>
      </c>
      <c r="P166" s="8">
        <f>+('EMAE Serie por sector Base 2004'!P167/'EMAE Serie por sector Base 2004'!P166-1)*100</f>
        <v>17.822115053255949</v>
      </c>
      <c r="Q166" s="8">
        <f>+('EMAE Serie por sector Base 2004'!Q167/'EMAE Serie por sector Base 2004'!Q166-1)*100</f>
        <v>-1.7086424406838274</v>
      </c>
    </row>
    <row r="167" spans="1:17" x14ac:dyDescent="0.25">
      <c r="A167" s="7">
        <v>42948</v>
      </c>
      <c r="B167" s="8">
        <f>+('EMAE Serie por sector Base 2004'!B168/'EMAE Serie por sector Base 2004'!B167-1)*100</f>
        <v>-34.546609939930093</v>
      </c>
      <c r="C167" s="8">
        <f>+('EMAE Serie por sector Base 2004'!C168/'EMAE Serie por sector Base 2004'!C167-1)*100</f>
        <v>3.0029200299737102</v>
      </c>
      <c r="D167" s="8">
        <f>+('EMAE Serie por sector Base 2004'!D168/'EMAE Serie por sector Base 2004'!D167-1)*100</f>
        <v>2.0071321946846243</v>
      </c>
      <c r="E167" s="8">
        <f>+('EMAE Serie por sector Base 2004'!E168/'EMAE Serie por sector Base 2004'!E167-1)*100</f>
        <v>5.4487597210253869</v>
      </c>
      <c r="F167" s="8">
        <f>+('EMAE Serie por sector Base 2004'!F168/'EMAE Serie por sector Base 2004'!F167-1)*100</f>
        <v>-3.7553778157135675</v>
      </c>
      <c r="G167" s="18">
        <f>+('EMAE Serie por sector Base 2004'!G168/'EMAE Serie por sector Base 2004'!G167-1)*100</f>
        <v>8.836779590827625</v>
      </c>
      <c r="H167" s="8">
        <f>+('EMAE Serie por sector Base 2004'!H168/'EMAE Serie por sector Base 2004'!H167-1)*100</f>
        <v>3.5590970023038793</v>
      </c>
      <c r="I167" s="8">
        <f>+('EMAE Serie por sector Base 2004'!I168/'EMAE Serie por sector Base 2004'!I167-1)*100</f>
        <v>-2.5641913580056741</v>
      </c>
      <c r="J167" s="8">
        <f>+('EMAE Serie por sector Base 2004'!J168/'EMAE Serie por sector Base 2004'!J167-1)*100</f>
        <v>-1.7539517282933126</v>
      </c>
      <c r="K167" s="8">
        <f>+('EMAE Serie por sector Base 2004'!K168/'EMAE Serie por sector Base 2004'!K167-1)*100</f>
        <v>3.5457827169773859</v>
      </c>
      <c r="L167" s="8">
        <f>+('EMAE Serie por sector Base 2004'!L168/'EMAE Serie por sector Base 2004'!L167-1)*100</f>
        <v>0.91094340327406709</v>
      </c>
      <c r="M167" s="8">
        <f>+('EMAE Serie por sector Base 2004'!M168/'EMAE Serie por sector Base 2004'!M167-1)*100</f>
        <v>-0.36569668083354934</v>
      </c>
      <c r="N167" s="8">
        <f>+('EMAE Serie por sector Base 2004'!N168/'EMAE Serie por sector Base 2004'!N167-1)*100</f>
        <v>-0.10909090652690967</v>
      </c>
      <c r="O167" s="8">
        <f>+('EMAE Serie por sector Base 2004'!O168/'EMAE Serie por sector Base 2004'!O167-1)*100</f>
        <v>-0.1089273896218601</v>
      </c>
      <c r="P167" s="8">
        <f>+('EMAE Serie por sector Base 2004'!P168/'EMAE Serie por sector Base 2004'!P167-1)*100</f>
        <v>-11.405202988198859</v>
      </c>
      <c r="Q167" s="8">
        <f>+('EMAE Serie por sector Base 2004'!Q168/'EMAE Serie por sector Base 2004'!Q167-1)*100</f>
        <v>2.9151777181167349</v>
      </c>
    </row>
    <row r="168" spans="1:17" x14ac:dyDescent="0.25">
      <c r="A168" s="7">
        <v>42979</v>
      </c>
      <c r="B168" s="8">
        <f>+('EMAE Serie por sector Base 2004'!B169/'EMAE Serie por sector Base 2004'!B168-1)*100</f>
        <v>-11.403530815669615</v>
      </c>
      <c r="C168" s="8">
        <f>+('EMAE Serie por sector Base 2004'!C169/'EMAE Serie por sector Base 2004'!C168-1)*100</f>
        <v>8.8770394064486613</v>
      </c>
      <c r="D168" s="8">
        <f>+('EMAE Serie por sector Base 2004'!D169/'EMAE Serie por sector Base 2004'!D168-1)*100</f>
        <v>-2.4731366734311977</v>
      </c>
      <c r="E168" s="8">
        <f>+('EMAE Serie por sector Base 2004'!E169/'EMAE Serie por sector Base 2004'!E168-1)*100</f>
        <v>-2.7924721437128097</v>
      </c>
      <c r="F168" s="8">
        <f>+('EMAE Serie por sector Base 2004'!F169/'EMAE Serie por sector Base 2004'!F168-1)*100</f>
        <v>-6.190634208504509</v>
      </c>
      <c r="G168" s="18">
        <f>+('EMAE Serie por sector Base 2004'!G169/'EMAE Serie por sector Base 2004'!G168-1)*100</f>
        <v>-5.0801632065513136</v>
      </c>
      <c r="H168" s="8">
        <f>+('EMAE Serie por sector Base 2004'!H169/'EMAE Serie por sector Base 2004'!H168-1)*100</f>
        <v>-3.420665660023936</v>
      </c>
      <c r="I168" s="8">
        <f>+('EMAE Serie por sector Base 2004'!I169/'EMAE Serie por sector Base 2004'!I168-1)*100</f>
        <v>-1.5346949745501548</v>
      </c>
      <c r="J168" s="8">
        <f>+('EMAE Serie por sector Base 2004'!J169/'EMAE Serie por sector Base 2004'!J168-1)*100</f>
        <v>-1.5501062449616021</v>
      </c>
      <c r="K168" s="8">
        <f>+('EMAE Serie por sector Base 2004'!K169/'EMAE Serie por sector Base 2004'!K168-1)*100</f>
        <v>-1.9206949896488523</v>
      </c>
      <c r="L168" s="8">
        <f>+('EMAE Serie por sector Base 2004'!L169/'EMAE Serie por sector Base 2004'!L168-1)*100</f>
        <v>-0.97628827982718658</v>
      </c>
      <c r="M168" s="8">
        <f>+('EMAE Serie por sector Base 2004'!M169/'EMAE Serie por sector Base 2004'!M168-1)*100</f>
        <v>6.1702113757200472E-2</v>
      </c>
      <c r="N168" s="8">
        <f>+('EMAE Serie por sector Base 2004'!N169/'EMAE Serie por sector Base 2004'!N168-1)*100</f>
        <v>0.33071702569129613</v>
      </c>
      <c r="O168" s="8">
        <f>+('EMAE Serie por sector Base 2004'!O169/'EMAE Serie por sector Base 2004'!O168-1)*100</f>
        <v>-1.6508095246188459</v>
      </c>
      <c r="P168" s="8">
        <f>+('EMAE Serie por sector Base 2004'!P169/'EMAE Serie por sector Base 2004'!P168-1)*100</f>
        <v>0.45527406063821108</v>
      </c>
      <c r="Q168" s="8">
        <f>+('EMAE Serie por sector Base 2004'!Q169/'EMAE Serie por sector Base 2004'!Q168-1)*100</f>
        <v>1.4008710383195178</v>
      </c>
    </row>
    <row r="169" spans="1:17" x14ac:dyDescent="0.25">
      <c r="A169" s="7">
        <v>43009</v>
      </c>
      <c r="B169" s="8">
        <f>+('EMAE Serie por sector Base 2004'!B170/'EMAE Serie por sector Base 2004'!B169-1)*100</f>
        <v>20.818119094558931</v>
      </c>
      <c r="C169" s="8">
        <f>+('EMAE Serie por sector Base 2004'!C170/'EMAE Serie por sector Base 2004'!C169-1)*100</f>
        <v>-16.540298819828024</v>
      </c>
      <c r="D169" s="8">
        <f>+('EMAE Serie por sector Base 2004'!D170/'EMAE Serie por sector Base 2004'!D169-1)*100</f>
        <v>4.71143097123774</v>
      </c>
      <c r="E169" s="8">
        <f>+('EMAE Serie por sector Base 2004'!E170/'EMAE Serie por sector Base 2004'!E169-1)*100</f>
        <v>3.5908094958769787</v>
      </c>
      <c r="F169" s="8">
        <f>+('EMAE Serie por sector Base 2004'!F170/'EMAE Serie por sector Base 2004'!F169-1)*100</f>
        <v>-1.0864799418593418</v>
      </c>
      <c r="G169" s="18">
        <f>+('EMAE Serie por sector Base 2004'!G170/'EMAE Serie por sector Base 2004'!G169-1)*100</f>
        <v>-1.0968708936909377</v>
      </c>
      <c r="H169" s="8">
        <f>+('EMAE Serie por sector Base 2004'!H170/'EMAE Serie por sector Base 2004'!H169-1)*100</f>
        <v>5.30435274283656</v>
      </c>
      <c r="I169" s="8">
        <f>+('EMAE Serie por sector Base 2004'!I170/'EMAE Serie por sector Base 2004'!I169-1)*100</f>
        <v>5.3872156997972986</v>
      </c>
      <c r="J169" s="8">
        <f>+('EMAE Serie por sector Base 2004'!J170/'EMAE Serie por sector Base 2004'!J169-1)*100</f>
        <v>0.8379518632497307</v>
      </c>
      <c r="K169" s="8">
        <f>+('EMAE Serie por sector Base 2004'!K170/'EMAE Serie por sector Base 2004'!K169-1)*100</f>
        <v>2.47402298652728</v>
      </c>
      <c r="L169" s="8">
        <f>+('EMAE Serie por sector Base 2004'!L170/'EMAE Serie por sector Base 2004'!L169-1)*100</f>
        <v>1.4756754355365276</v>
      </c>
      <c r="M169" s="8">
        <f>+('EMAE Serie por sector Base 2004'!M170/'EMAE Serie por sector Base 2004'!M169-1)*100</f>
        <v>0.40823581910496287</v>
      </c>
      <c r="N169" s="8">
        <f>+('EMAE Serie por sector Base 2004'!N170/'EMAE Serie por sector Base 2004'!N169-1)*100</f>
        <v>-4.6431724793127849E-3</v>
      </c>
      <c r="O169" s="8">
        <f>+('EMAE Serie por sector Base 2004'!O170/'EMAE Serie por sector Base 2004'!O169-1)*100</f>
        <v>-2.5209001585505209</v>
      </c>
      <c r="P169" s="8">
        <f>+('EMAE Serie por sector Base 2004'!P170/'EMAE Serie por sector Base 2004'!P169-1)*100</f>
        <v>0.70138171091609358</v>
      </c>
      <c r="Q169" s="8">
        <f>+('EMAE Serie por sector Base 2004'!Q170/'EMAE Serie por sector Base 2004'!Q169-1)*100</f>
        <v>-2.5240636768753655</v>
      </c>
    </row>
    <row r="170" spans="1:17" x14ac:dyDescent="0.25">
      <c r="A170" s="7">
        <v>43040</v>
      </c>
      <c r="B170" s="8">
        <f>+('EMAE Serie por sector Base 2004'!B171/'EMAE Serie por sector Base 2004'!B170-1)*100</f>
        <v>13.782638461640651</v>
      </c>
      <c r="C170" s="8">
        <f>+('EMAE Serie por sector Base 2004'!C171/'EMAE Serie por sector Base 2004'!C170-1)*100</f>
        <v>-46.103987101184316</v>
      </c>
      <c r="D170" s="8">
        <f>+('EMAE Serie por sector Base 2004'!D171/'EMAE Serie por sector Base 2004'!D170-1)*100</f>
        <v>-3.8666443801267159</v>
      </c>
      <c r="E170" s="8">
        <f>+('EMAE Serie por sector Base 2004'!E171/'EMAE Serie por sector Base 2004'!E170-1)*100</f>
        <v>1.5549329174374016</v>
      </c>
      <c r="F170" s="8">
        <f>+('EMAE Serie por sector Base 2004'!F171/'EMAE Serie por sector Base 2004'!F170-1)*100</f>
        <v>-3.4974330275184373</v>
      </c>
      <c r="G170" s="18">
        <f>+('EMAE Serie por sector Base 2004'!G171/'EMAE Serie por sector Base 2004'!G170-1)*100</f>
        <v>2.7655700547544848</v>
      </c>
      <c r="H170" s="8">
        <f>+('EMAE Serie por sector Base 2004'!H171/'EMAE Serie por sector Base 2004'!H170-1)*100</f>
        <v>6.9032662999371608</v>
      </c>
      <c r="I170" s="8">
        <f>+('EMAE Serie por sector Base 2004'!I171/'EMAE Serie por sector Base 2004'!I170-1)*100</f>
        <v>1.3829798871387133</v>
      </c>
      <c r="J170" s="8">
        <f>+('EMAE Serie por sector Base 2004'!J171/'EMAE Serie por sector Base 2004'!J170-1)*100</f>
        <v>5.9024944735619478E-2</v>
      </c>
      <c r="K170" s="8">
        <f>+('EMAE Serie por sector Base 2004'!K171/'EMAE Serie por sector Base 2004'!K170-1)*100</f>
        <v>-0.12925556530171134</v>
      </c>
      <c r="L170" s="8">
        <f>+('EMAE Serie por sector Base 2004'!L171/'EMAE Serie por sector Base 2004'!L170-1)*100</f>
        <v>0.59973696400854593</v>
      </c>
      <c r="M170" s="8">
        <f>+('EMAE Serie por sector Base 2004'!M171/'EMAE Serie por sector Base 2004'!M170-1)*100</f>
        <v>0.40847512246136031</v>
      </c>
      <c r="N170" s="8">
        <f>+('EMAE Serie por sector Base 2004'!N171/'EMAE Serie por sector Base 2004'!N170-1)*100</f>
        <v>0.39641765793043682</v>
      </c>
      <c r="O170" s="8">
        <f>+('EMAE Serie por sector Base 2004'!O171/'EMAE Serie por sector Base 2004'!O170-1)*100</f>
        <v>9.2175603529431882E-2</v>
      </c>
      <c r="P170" s="8">
        <f>+('EMAE Serie por sector Base 2004'!P171/'EMAE Serie por sector Base 2004'!P170-1)*100</f>
        <v>-2.8354517018335579</v>
      </c>
      <c r="Q170" s="8">
        <f>+('EMAE Serie por sector Base 2004'!Q171/'EMAE Serie por sector Base 2004'!Q170-1)*100</f>
        <v>1.5867737369850587</v>
      </c>
    </row>
    <row r="171" spans="1:17" x14ac:dyDescent="0.25">
      <c r="A171" s="7">
        <v>43070</v>
      </c>
      <c r="B171" s="8">
        <f>+('EMAE Serie por sector Base 2004'!B172/'EMAE Serie por sector Base 2004'!B171-1)*100</f>
        <v>8.7316125680907639</v>
      </c>
      <c r="C171" s="8">
        <f>+('EMAE Serie por sector Base 2004'!C172/'EMAE Serie por sector Base 2004'!C171-1)*100</f>
        <v>-28.896209025078534</v>
      </c>
      <c r="D171" s="8">
        <f>+('EMAE Serie por sector Base 2004'!D172/'EMAE Serie por sector Base 2004'!D171-1)*100</f>
        <v>1.3795675630744464</v>
      </c>
      <c r="E171" s="8">
        <f>+('EMAE Serie por sector Base 2004'!E172/'EMAE Serie por sector Base 2004'!E171-1)*100</f>
        <v>-8.5139719777200362</v>
      </c>
      <c r="F171" s="8">
        <f>+('EMAE Serie por sector Base 2004'!F172/'EMAE Serie por sector Base 2004'!F171-1)*100</f>
        <v>15.287460948344677</v>
      </c>
      <c r="G171" s="18">
        <f>+('EMAE Serie por sector Base 2004'!G172/'EMAE Serie por sector Base 2004'!G171-1)*100</f>
        <v>-6.8372677758489093</v>
      </c>
      <c r="H171" s="8">
        <f>+('EMAE Serie por sector Base 2004'!H172/'EMAE Serie por sector Base 2004'!H171-1)*100</f>
        <v>-16.964368398952033</v>
      </c>
      <c r="I171" s="8">
        <f>+('EMAE Serie por sector Base 2004'!I172/'EMAE Serie por sector Base 2004'!I171-1)*100</f>
        <v>-0.3238835057687961</v>
      </c>
      <c r="J171" s="8">
        <f>+('EMAE Serie por sector Base 2004'!J172/'EMAE Serie por sector Base 2004'!J171-1)*100</f>
        <v>-1.9387456850501028</v>
      </c>
      <c r="K171" s="8">
        <f>+('EMAE Serie por sector Base 2004'!K172/'EMAE Serie por sector Base 2004'!K171-1)*100</f>
        <v>2.9874223218540275</v>
      </c>
      <c r="L171" s="8">
        <f>+('EMAE Serie por sector Base 2004'!L172/'EMAE Serie por sector Base 2004'!L171-1)*100</f>
        <v>1.599173498763462</v>
      </c>
      <c r="M171" s="8">
        <f>+('EMAE Serie por sector Base 2004'!M172/'EMAE Serie por sector Base 2004'!M171-1)*100</f>
        <v>0.22563298635975837</v>
      </c>
      <c r="N171" s="8">
        <f>+('EMAE Serie por sector Base 2004'!N172/'EMAE Serie por sector Base 2004'!N171-1)*100</f>
        <v>1.8746133915148455E-2</v>
      </c>
      <c r="O171" s="8">
        <f>+('EMAE Serie por sector Base 2004'!O172/'EMAE Serie por sector Base 2004'!O171-1)*100</f>
        <v>-4.1984629562075266</v>
      </c>
      <c r="P171" s="8">
        <f>+('EMAE Serie por sector Base 2004'!P172/'EMAE Serie por sector Base 2004'!P171-1)*100</f>
        <v>-2.2752490846406959</v>
      </c>
      <c r="Q171" s="8">
        <f>+('EMAE Serie por sector Base 2004'!Q172/'EMAE Serie por sector Base 2004'!Q171-1)*100</f>
        <v>-2.785149928735875</v>
      </c>
    </row>
    <row r="172" spans="1:17" x14ac:dyDescent="0.25">
      <c r="A172" s="7">
        <v>43101</v>
      </c>
      <c r="B172" s="8">
        <f>+('EMAE Serie por sector Base 2004'!B173/'EMAE Serie por sector Base 2004'!B172-1)*100</f>
        <v>-29.319249973449356</v>
      </c>
      <c r="C172" s="8">
        <f>+('EMAE Serie por sector Base 2004'!C173/'EMAE Serie por sector Base 2004'!C172-1)*100</f>
        <v>41.030717316166722</v>
      </c>
      <c r="D172" s="8">
        <f>+('EMAE Serie por sector Base 2004'!D173/'EMAE Serie por sector Base 2004'!D172-1)*100</f>
        <v>-0.91699128573502486</v>
      </c>
      <c r="E172" s="8">
        <f>+('EMAE Serie por sector Base 2004'!E173/'EMAE Serie por sector Base 2004'!E172-1)*100</f>
        <v>-12.000408683937957</v>
      </c>
      <c r="F172" s="8">
        <f>+('EMAE Serie por sector Base 2004'!F173/'EMAE Serie por sector Base 2004'!F172-1)*100</f>
        <v>2.9160175140784395</v>
      </c>
      <c r="G172" s="18">
        <f>+('EMAE Serie por sector Base 2004'!G173/'EMAE Serie por sector Base 2004'!G172-1)*100</f>
        <v>9.6587568148536853</v>
      </c>
      <c r="H172" s="8">
        <f>+('EMAE Serie por sector Base 2004'!H173/'EMAE Serie por sector Base 2004'!H172-1)*100</f>
        <v>-4.2725769260325901</v>
      </c>
      <c r="I172" s="8">
        <f>+('EMAE Serie por sector Base 2004'!I173/'EMAE Serie por sector Base 2004'!I172-1)*100</f>
        <v>0.33859530064568322</v>
      </c>
      <c r="J172" s="8">
        <f>+('EMAE Serie por sector Base 2004'!J173/'EMAE Serie por sector Base 2004'!J172-1)*100</f>
        <v>2.4555789799232564</v>
      </c>
      <c r="K172" s="8">
        <f>+('EMAE Serie por sector Base 2004'!K173/'EMAE Serie por sector Base 2004'!K172-1)*100</f>
        <v>0.76181567442841214</v>
      </c>
      <c r="L172" s="8">
        <f>+('EMAE Serie por sector Base 2004'!L173/'EMAE Serie por sector Base 2004'!L172-1)*100</f>
        <v>-5.6070042146962766</v>
      </c>
      <c r="M172" s="8">
        <f>+('EMAE Serie por sector Base 2004'!M173/'EMAE Serie por sector Base 2004'!M172-1)*100</f>
        <v>-0.20783152541214989</v>
      </c>
      <c r="N172" s="8">
        <f>+('EMAE Serie por sector Base 2004'!N173/'EMAE Serie por sector Base 2004'!N172-1)*100</f>
        <v>-3.3124413888610649</v>
      </c>
      <c r="O172" s="8">
        <f>+('EMAE Serie por sector Base 2004'!O173/'EMAE Serie por sector Base 2004'!O172-1)*100</f>
        <v>9.9431572250208156</v>
      </c>
      <c r="P172" s="8">
        <f>+('EMAE Serie por sector Base 2004'!P173/'EMAE Serie por sector Base 2004'!P172-1)*100</f>
        <v>9.4197207997803734</v>
      </c>
      <c r="Q172" s="8">
        <f>+('EMAE Serie por sector Base 2004'!Q173/'EMAE Serie por sector Base 2004'!Q172-1)*100</f>
        <v>8.4220470372046385</v>
      </c>
    </row>
    <row r="173" spans="1:17" x14ac:dyDescent="0.25">
      <c r="A173" s="7">
        <v>43132</v>
      </c>
      <c r="B173" s="8">
        <f>+('EMAE Serie por sector Base 2004'!B174/'EMAE Serie por sector Base 2004'!B173-1)*100</f>
        <v>9.2655109191928986</v>
      </c>
      <c r="C173" s="8">
        <f>+('EMAE Serie por sector Base 2004'!C174/'EMAE Serie por sector Base 2004'!C173-1)*100</f>
        <v>28.510355630853091</v>
      </c>
      <c r="D173" s="8">
        <f>+('EMAE Serie por sector Base 2004'!D174/'EMAE Serie por sector Base 2004'!D173-1)*100</f>
        <v>-6.9358426372600697</v>
      </c>
      <c r="E173" s="8">
        <f>+('EMAE Serie por sector Base 2004'!E174/'EMAE Serie por sector Base 2004'!E173-1)*100</f>
        <v>-3.4852353991379093</v>
      </c>
      <c r="F173" s="8">
        <f>+('EMAE Serie por sector Base 2004'!F174/'EMAE Serie por sector Base 2004'!F173-1)*100</f>
        <v>-6.8143154748085522</v>
      </c>
      <c r="G173" s="18">
        <f>+('EMAE Serie por sector Base 2004'!G174/'EMAE Serie por sector Base 2004'!G173-1)*100</f>
        <v>-3.6833635141655607</v>
      </c>
      <c r="H173" s="8">
        <f>+('EMAE Serie por sector Base 2004'!H174/'EMAE Serie por sector Base 2004'!H173-1)*100</f>
        <v>6.1492194232012132</v>
      </c>
      <c r="I173" s="8">
        <f>+('EMAE Serie por sector Base 2004'!I174/'EMAE Serie por sector Base 2004'!I173-1)*100</f>
        <v>-4.4123795681694773</v>
      </c>
      <c r="J173" s="8">
        <f>+('EMAE Serie por sector Base 2004'!J174/'EMAE Serie por sector Base 2004'!J173-1)*100</f>
        <v>-5.6664406846929189</v>
      </c>
      <c r="K173" s="8">
        <f>+('EMAE Serie por sector Base 2004'!K174/'EMAE Serie por sector Base 2004'!K173-1)*100</f>
        <v>-3.6260002965056493</v>
      </c>
      <c r="L173" s="8">
        <f>+('EMAE Serie por sector Base 2004'!L174/'EMAE Serie por sector Base 2004'!L173-1)*100</f>
        <v>-0.48968805780287283</v>
      </c>
      <c r="M173" s="8">
        <f>+('EMAE Serie por sector Base 2004'!M174/'EMAE Serie por sector Base 2004'!M173-1)*100</f>
        <v>-0.25227196751756997</v>
      </c>
      <c r="N173" s="8">
        <f>+('EMAE Serie por sector Base 2004'!N174/'EMAE Serie por sector Base 2004'!N173-1)*100</f>
        <v>0.18518007520198498</v>
      </c>
      <c r="O173" s="8">
        <f>+('EMAE Serie por sector Base 2004'!O174/'EMAE Serie por sector Base 2004'!O173-1)*100</f>
        <v>-5.4744719168127176</v>
      </c>
      <c r="P173" s="8">
        <f>+('EMAE Serie por sector Base 2004'!P174/'EMAE Serie por sector Base 2004'!P173-1)*100</f>
        <v>-5.0633673618564519</v>
      </c>
      <c r="Q173" s="8">
        <f>+('EMAE Serie por sector Base 2004'!Q174/'EMAE Serie por sector Base 2004'!Q173-1)*100</f>
        <v>-9.6622998048427551</v>
      </c>
    </row>
    <row r="174" spans="1:17" x14ac:dyDescent="0.25">
      <c r="A174" s="7">
        <v>43160</v>
      </c>
      <c r="B174" s="8">
        <f>+('EMAE Serie por sector Base 2004'!B175/'EMAE Serie por sector Base 2004'!B174-1)*100</f>
        <v>93.51581990771183</v>
      </c>
      <c r="C174" s="8">
        <f>+('EMAE Serie por sector Base 2004'!C175/'EMAE Serie por sector Base 2004'!C174-1)*100</f>
        <v>-5.2017062172584616</v>
      </c>
      <c r="D174" s="8">
        <f>+('EMAE Serie por sector Base 2004'!D175/'EMAE Serie por sector Base 2004'!D174-1)*100</f>
        <v>9.9635368966369153</v>
      </c>
      <c r="E174" s="8">
        <f>+('EMAE Serie por sector Base 2004'!E175/'EMAE Serie por sector Base 2004'!E174-1)*100</f>
        <v>18.11057117240842</v>
      </c>
      <c r="F174" s="8">
        <f>+('EMAE Serie por sector Base 2004'!F175/'EMAE Serie por sector Base 2004'!F174-1)*100</f>
        <v>0.53511234489873605</v>
      </c>
      <c r="G174" s="18">
        <f>+('EMAE Serie por sector Base 2004'!G175/'EMAE Serie por sector Base 2004'!G174-1)*100</f>
        <v>4.7292465016530727</v>
      </c>
      <c r="H174" s="8">
        <f>+('EMAE Serie por sector Base 2004'!H175/'EMAE Serie por sector Base 2004'!H174-1)*100</f>
        <v>16.65110842017976</v>
      </c>
      <c r="I174" s="8">
        <f>+('EMAE Serie por sector Base 2004'!I175/'EMAE Serie por sector Base 2004'!I174-1)*100</f>
        <v>-1.8380851709890234</v>
      </c>
      <c r="J174" s="8">
        <f>+('EMAE Serie por sector Base 2004'!J175/'EMAE Serie por sector Base 2004'!J174-1)*100</f>
        <v>6.8300132536627922</v>
      </c>
      <c r="K174" s="8">
        <f>+('EMAE Serie por sector Base 2004'!K175/'EMAE Serie por sector Base 2004'!K174-1)*100</f>
        <v>2.1098503378324196</v>
      </c>
      <c r="L174" s="8">
        <f>+('EMAE Serie por sector Base 2004'!L175/'EMAE Serie por sector Base 2004'!L174-1)*100</f>
        <v>3.5434378228260233</v>
      </c>
      <c r="M174" s="8">
        <f>+('EMAE Serie por sector Base 2004'!M175/'EMAE Serie por sector Base 2004'!M174-1)*100</f>
        <v>-0.16776841230998762</v>
      </c>
      <c r="N174" s="8">
        <f>+('EMAE Serie por sector Base 2004'!N175/'EMAE Serie por sector Base 2004'!N174-1)*100</f>
        <v>1.4567090076881728</v>
      </c>
      <c r="O174" s="8">
        <f>+('EMAE Serie por sector Base 2004'!O175/'EMAE Serie por sector Base 2004'!O174-1)*100</f>
        <v>8.6806977203292668</v>
      </c>
      <c r="P174" s="8">
        <f>+('EMAE Serie por sector Base 2004'!P175/'EMAE Serie por sector Base 2004'!P174-1)*100</f>
        <v>-2.8335424402888942</v>
      </c>
      <c r="Q174" s="8">
        <f>+('EMAE Serie por sector Base 2004'!Q175/'EMAE Serie por sector Base 2004'!Q174-1)*100</f>
        <v>8.4329711487985506</v>
      </c>
    </row>
    <row r="175" spans="1:17" x14ac:dyDescent="0.25">
      <c r="A175" s="7">
        <v>43191</v>
      </c>
      <c r="B175" s="8">
        <f>+('EMAE Serie por sector Base 2004'!B176/'EMAE Serie por sector Base 2004'!B175-1)*100</f>
        <v>12.881944560790926</v>
      </c>
      <c r="C175" s="8">
        <f>+('EMAE Serie por sector Base 2004'!C176/'EMAE Serie por sector Base 2004'!C175-1)*100</f>
        <v>-27.626595841229552</v>
      </c>
      <c r="D175" s="8">
        <f>+('EMAE Serie por sector Base 2004'!D176/'EMAE Serie por sector Base 2004'!D175-1)*100</f>
        <v>-3.5708258411864313</v>
      </c>
      <c r="E175" s="8">
        <f>+('EMAE Serie por sector Base 2004'!E176/'EMAE Serie por sector Base 2004'!E175-1)*100</f>
        <v>-4.7662315145984628</v>
      </c>
      <c r="F175" s="8">
        <f>+('EMAE Serie por sector Base 2004'!F176/'EMAE Serie por sector Base 2004'!F175-1)*100</f>
        <v>-4.6415407755283633</v>
      </c>
      <c r="G175" s="18">
        <f>+('EMAE Serie por sector Base 2004'!G176/'EMAE Serie por sector Base 2004'!G175-1)*100</f>
        <v>-6.8779837923109044</v>
      </c>
      <c r="H175" s="8">
        <f>+('EMAE Serie por sector Base 2004'!H176/'EMAE Serie por sector Base 2004'!H175-1)*100</f>
        <v>-12.003499831620534</v>
      </c>
      <c r="I175" s="8">
        <f>+('EMAE Serie por sector Base 2004'!I176/'EMAE Serie por sector Base 2004'!I175-1)*100</f>
        <v>-4.4076249866276225</v>
      </c>
      <c r="J175" s="8">
        <f>+('EMAE Serie por sector Base 2004'!J176/'EMAE Serie por sector Base 2004'!J175-1)*100</f>
        <v>-1.8865366687175533</v>
      </c>
      <c r="K175" s="8">
        <f>+('EMAE Serie por sector Base 2004'!K176/'EMAE Serie por sector Base 2004'!K175-1)*100</f>
        <v>0.13037212738493675</v>
      </c>
      <c r="L175" s="8">
        <f>+('EMAE Serie por sector Base 2004'!L176/'EMAE Serie por sector Base 2004'!L175-1)*100</f>
        <v>0.92504045256198708</v>
      </c>
      <c r="M175" s="8">
        <f>+('EMAE Serie por sector Base 2004'!M176/'EMAE Serie por sector Base 2004'!M175-1)*100</f>
        <v>-0.44644268130700215</v>
      </c>
      <c r="N175" s="8">
        <f>+('EMAE Serie por sector Base 2004'!N176/'EMAE Serie por sector Base 2004'!N175-1)*100</f>
        <v>0.53547325677714142</v>
      </c>
      <c r="O175" s="8">
        <f>+('EMAE Serie por sector Base 2004'!O176/'EMAE Serie por sector Base 2004'!O175-1)*100</f>
        <v>1.8638325730216954</v>
      </c>
      <c r="P175" s="8">
        <f>+('EMAE Serie por sector Base 2004'!P176/'EMAE Serie por sector Base 2004'!P175-1)*100</f>
        <v>1.3042182475818898</v>
      </c>
      <c r="Q175" s="8">
        <f>+('EMAE Serie por sector Base 2004'!Q176/'EMAE Serie por sector Base 2004'!Q175-1)*100</f>
        <v>-4.5178082674666387</v>
      </c>
    </row>
    <row r="176" spans="1:17" x14ac:dyDescent="0.25">
      <c r="A176" s="7">
        <v>43221</v>
      </c>
      <c r="B176" s="8">
        <f>+('EMAE Serie por sector Base 2004'!B177/'EMAE Serie por sector Base 2004'!B176-1)*100</f>
        <v>36.989737775429262</v>
      </c>
      <c r="C176" s="8">
        <f>+('EMAE Serie por sector Base 2004'!C177/'EMAE Serie por sector Base 2004'!C176-1)*100</f>
        <v>17.876400515981892</v>
      </c>
      <c r="D176" s="8">
        <f>+('EMAE Serie por sector Base 2004'!D177/'EMAE Serie por sector Base 2004'!D176-1)*100</f>
        <v>5.4042341605027078</v>
      </c>
      <c r="E176" s="8">
        <f>+('EMAE Serie por sector Base 2004'!E177/'EMAE Serie por sector Base 2004'!E176-1)*100</f>
        <v>4.7050589250612118</v>
      </c>
      <c r="F176" s="8">
        <f>+('EMAE Serie por sector Base 2004'!F177/'EMAE Serie por sector Base 2004'!F176-1)*100</f>
        <v>2.5217020564550996</v>
      </c>
      <c r="G176" s="18">
        <f>+('EMAE Serie por sector Base 2004'!G177/'EMAE Serie por sector Base 2004'!G176-1)*100</f>
        <v>3.9923102195811522</v>
      </c>
      <c r="H176" s="8">
        <f>+('EMAE Serie por sector Base 2004'!H177/'EMAE Serie por sector Base 2004'!H176-1)*100</f>
        <v>5.0107053624522724</v>
      </c>
      <c r="I176" s="8">
        <f>+('EMAE Serie por sector Base 2004'!I177/'EMAE Serie por sector Base 2004'!I176-1)*100</f>
        <v>-3.6203718670809848</v>
      </c>
      <c r="J176" s="8">
        <f>+('EMAE Serie por sector Base 2004'!J177/'EMAE Serie por sector Base 2004'!J176-1)*100</f>
        <v>2.751844107491741</v>
      </c>
      <c r="K176" s="8">
        <f>+('EMAE Serie por sector Base 2004'!K177/'EMAE Serie por sector Base 2004'!K176-1)*100</f>
        <v>1.5832766738340887</v>
      </c>
      <c r="L176" s="8">
        <f>+('EMAE Serie por sector Base 2004'!L177/'EMAE Serie por sector Base 2004'!L176-1)*100</f>
        <v>1.2939358215620089</v>
      </c>
      <c r="M176" s="8">
        <f>+('EMAE Serie por sector Base 2004'!M177/'EMAE Serie por sector Base 2004'!M176-1)*100</f>
        <v>9.0105389774297606E-2</v>
      </c>
      <c r="N176" s="8">
        <f>+('EMAE Serie por sector Base 2004'!N177/'EMAE Serie por sector Base 2004'!N176-1)*100</f>
        <v>0.65036260355046949</v>
      </c>
      <c r="O176" s="8">
        <f>+('EMAE Serie por sector Base 2004'!O177/'EMAE Serie por sector Base 2004'!O176-1)*100</f>
        <v>2.1634129022830129</v>
      </c>
      <c r="P176" s="8">
        <f>+('EMAE Serie por sector Base 2004'!P177/'EMAE Serie por sector Base 2004'!P176-1)*100</f>
        <v>2.937729121163124</v>
      </c>
      <c r="Q176" s="8">
        <f>+('EMAE Serie por sector Base 2004'!Q177/'EMAE Serie por sector Base 2004'!Q176-1)*100</f>
        <v>-1.003797493854508</v>
      </c>
    </row>
    <row r="177" spans="1:17" x14ac:dyDescent="0.25">
      <c r="A177" s="7">
        <v>43252</v>
      </c>
      <c r="B177" s="8">
        <f>+('EMAE Serie por sector Base 2004'!B178/'EMAE Serie por sector Base 2004'!B177-1)*100</f>
        <v>-32.962861407068914</v>
      </c>
      <c r="C177" s="8">
        <f>+('EMAE Serie por sector Base 2004'!C178/'EMAE Serie por sector Base 2004'!C177-1)*100</f>
        <v>50.686662194029175</v>
      </c>
      <c r="D177" s="8">
        <f>+('EMAE Serie por sector Base 2004'!D178/'EMAE Serie por sector Base 2004'!D177-1)*100</f>
        <v>-4.7166501034733415</v>
      </c>
      <c r="E177" s="8">
        <f>+('EMAE Serie por sector Base 2004'!E178/'EMAE Serie por sector Base 2004'!E177-1)*100</f>
        <v>-1.604847585421243</v>
      </c>
      <c r="F177" s="8">
        <f>+('EMAE Serie por sector Base 2004'!F178/'EMAE Serie por sector Base 2004'!F177-1)*100</f>
        <v>10.489999026181728</v>
      </c>
      <c r="G177" s="18">
        <f>+('EMAE Serie por sector Base 2004'!G178/'EMAE Serie por sector Base 2004'!G177-1)*100</f>
        <v>-3.1444680445371631</v>
      </c>
      <c r="H177" s="8">
        <f>+('EMAE Serie por sector Base 2004'!H178/'EMAE Serie por sector Base 2004'!H177-1)*100</f>
        <v>-4.3595909691770522</v>
      </c>
      <c r="I177" s="8">
        <f>+('EMAE Serie por sector Base 2004'!I178/'EMAE Serie por sector Base 2004'!I177-1)*100</f>
        <v>-2.3319677249607929</v>
      </c>
      <c r="J177" s="8">
        <f>+('EMAE Serie por sector Base 2004'!J178/'EMAE Serie por sector Base 2004'!J177-1)*100</f>
        <v>-4.1258286241021791</v>
      </c>
      <c r="K177" s="8">
        <f>+('EMAE Serie por sector Base 2004'!K178/'EMAE Serie por sector Base 2004'!K177-1)*100</f>
        <v>-2.5590460955401184</v>
      </c>
      <c r="L177" s="8">
        <f>+('EMAE Serie por sector Base 2004'!L178/'EMAE Serie por sector Base 2004'!L177-1)*100</f>
        <v>-4.6413595514072092E-2</v>
      </c>
      <c r="M177" s="8">
        <f>+('EMAE Serie por sector Base 2004'!M178/'EMAE Serie por sector Base 2004'!M177-1)*100</f>
        <v>0.53656336921821257</v>
      </c>
      <c r="N177" s="8">
        <f>+('EMAE Serie por sector Base 2004'!N178/'EMAE Serie por sector Base 2004'!N177-1)*100</f>
        <v>0.9079759912773433</v>
      </c>
      <c r="O177" s="8">
        <f>+('EMAE Serie por sector Base 2004'!O178/'EMAE Serie por sector Base 2004'!O177-1)*100</f>
        <v>2.9921185956722329</v>
      </c>
      <c r="P177" s="8">
        <f>+('EMAE Serie por sector Base 2004'!P178/'EMAE Serie por sector Base 2004'!P177-1)*100</f>
        <v>0.80781785443009291</v>
      </c>
      <c r="Q177" s="8">
        <f>+('EMAE Serie por sector Base 2004'!Q178/'EMAE Serie por sector Base 2004'!Q177-1)*100</f>
        <v>-3.4789943243622501</v>
      </c>
    </row>
    <row r="178" spans="1:17" x14ac:dyDescent="0.25">
      <c r="A178" s="7">
        <v>43282</v>
      </c>
      <c r="B178" s="8">
        <f>+('EMAE Serie por sector Base 2004'!B179/'EMAE Serie por sector Base 2004'!B178-1)*100</f>
        <v>-29.495259569050159</v>
      </c>
      <c r="C178" s="8">
        <f>+('EMAE Serie por sector Base 2004'!C179/'EMAE Serie por sector Base 2004'!C178-1)*100</f>
        <v>34.663781508133937</v>
      </c>
      <c r="D178" s="8">
        <f>+('EMAE Serie por sector Base 2004'!D179/'EMAE Serie por sector Base 2004'!D178-1)*100</f>
        <v>2.0489528296100845</v>
      </c>
      <c r="E178" s="8">
        <f>+('EMAE Serie por sector Base 2004'!E179/'EMAE Serie por sector Base 2004'!E178-1)*100</f>
        <v>-3.1117993265332489</v>
      </c>
      <c r="F178" s="8">
        <f>+('EMAE Serie por sector Base 2004'!F179/'EMAE Serie por sector Base 2004'!F178-1)*100</f>
        <v>-0.44585571555697534</v>
      </c>
      <c r="G178" s="18">
        <f>+('EMAE Serie por sector Base 2004'!G179/'EMAE Serie por sector Base 2004'!G178-1)*100</f>
        <v>-0.75660186469799218</v>
      </c>
      <c r="H178" s="8">
        <f>+('EMAE Serie por sector Base 2004'!H179/'EMAE Serie por sector Base 2004'!H178-1)*100</f>
        <v>-4.1634488810215808</v>
      </c>
      <c r="I178" s="8">
        <f>+('EMAE Serie por sector Base 2004'!I179/'EMAE Serie por sector Base 2004'!I178-1)*100</f>
        <v>12.174734677584699</v>
      </c>
      <c r="J178" s="8">
        <f>+('EMAE Serie por sector Base 2004'!J179/'EMAE Serie por sector Base 2004'!J178-1)*100</f>
        <v>0.75351242113823602</v>
      </c>
      <c r="K178" s="8">
        <f>+('EMAE Serie por sector Base 2004'!K179/'EMAE Serie por sector Base 2004'!K178-1)*100</f>
        <v>1.988603046659998</v>
      </c>
      <c r="L178" s="8">
        <f>+('EMAE Serie por sector Base 2004'!L179/'EMAE Serie por sector Base 2004'!L178-1)*100</f>
        <v>-2.0168422281847564</v>
      </c>
      <c r="M178" s="8">
        <f>+('EMAE Serie por sector Base 2004'!M179/'EMAE Serie por sector Base 2004'!M178-1)*100</f>
        <v>-0.44695040941779007</v>
      </c>
      <c r="N178" s="8">
        <f>+('EMAE Serie por sector Base 2004'!N179/'EMAE Serie por sector Base 2004'!N178-1)*100</f>
        <v>0.27855715991249586</v>
      </c>
      <c r="O178" s="8">
        <f>+('EMAE Serie por sector Base 2004'!O179/'EMAE Serie por sector Base 2004'!O178-1)*100</f>
        <v>-8.7854558232998698</v>
      </c>
      <c r="P178" s="8">
        <f>+('EMAE Serie por sector Base 2004'!P179/'EMAE Serie por sector Base 2004'!P178-1)*100</f>
        <v>11.888012014192517</v>
      </c>
      <c r="Q178" s="8">
        <f>+('EMAE Serie por sector Base 2004'!Q179/'EMAE Serie por sector Base 2004'!Q178-1)*100</f>
        <v>-1.7052985775705798</v>
      </c>
    </row>
    <row r="179" spans="1:17" x14ac:dyDescent="0.25">
      <c r="A179" s="7">
        <v>43313</v>
      </c>
      <c r="B179" s="8">
        <f>+('EMAE Serie por sector Base 2004'!B180/'EMAE Serie por sector Base 2004'!B179-1)*100</f>
        <v>-29.486681978233719</v>
      </c>
      <c r="C179" s="8">
        <f>+('EMAE Serie por sector Base 2004'!C180/'EMAE Serie por sector Base 2004'!C179-1)*100</f>
        <v>10.15809297455581</v>
      </c>
      <c r="D179" s="8">
        <f>+('EMAE Serie por sector Base 2004'!D180/'EMAE Serie por sector Base 2004'!D179-1)*100</f>
        <v>-1.1147027668997556</v>
      </c>
      <c r="E179" s="8">
        <f>+('EMAE Serie por sector Base 2004'!E180/'EMAE Serie por sector Base 2004'!E179-1)*100</f>
        <v>6.5944712127026683</v>
      </c>
      <c r="F179" s="8">
        <f>+('EMAE Serie por sector Base 2004'!F180/'EMAE Serie por sector Base 2004'!F179-1)*100</f>
        <v>-4.3622575583682988</v>
      </c>
      <c r="G179" s="18">
        <f>+('EMAE Serie por sector Base 2004'!G180/'EMAE Serie por sector Base 2004'!G179-1)*100</f>
        <v>8.409675887533318</v>
      </c>
      <c r="H179" s="8">
        <f>+('EMAE Serie por sector Base 2004'!H180/'EMAE Serie por sector Base 2004'!H179-1)*100</f>
        <v>4.1731888127627625</v>
      </c>
      <c r="I179" s="8">
        <f>+('EMAE Serie por sector Base 2004'!I180/'EMAE Serie por sector Base 2004'!I179-1)*100</f>
        <v>-1.4945970570091616</v>
      </c>
      <c r="J179" s="8">
        <f>+('EMAE Serie por sector Base 2004'!J180/'EMAE Serie por sector Base 2004'!J179-1)*100</f>
        <v>-1.3796890372984372</v>
      </c>
      <c r="K179" s="8">
        <f>+('EMAE Serie por sector Base 2004'!K180/'EMAE Serie por sector Base 2004'!K179-1)*100</f>
        <v>2.9724831831113185</v>
      </c>
      <c r="L179" s="8">
        <f>+('EMAE Serie por sector Base 2004'!L180/'EMAE Serie por sector Base 2004'!L179-1)*100</f>
        <v>0.20088615109066232</v>
      </c>
      <c r="M179" s="8">
        <f>+('EMAE Serie por sector Base 2004'!M180/'EMAE Serie por sector Base 2004'!M179-1)*100</f>
        <v>-0.48336177131010905</v>
      </c>
      <c r="N179" s="8">
        <f>+('EMAE Serie por sector Base 2004'!N180/'EMAE Serie por sector Base 2004'!N179-1)*100</f>
        <v>4.1609462371150485E-2</v>
      </c>
      <c r="O179" s="8">
        <f>+('EMAE Serie por sector Base 2004'!O180/'EMAE Serie por sector Base 2004'!O179-1)*100</f>
        <v>-0.25599305013274121</v>
      </c>
      <c r="P179" s="8">
        <f>+('EMAE Serie por sector Base 2004'!P180/'EMAE Serie por sector Base 2004'!P179-1)*100</f>
        <v>-10.754869445301907</v>
      </c>
      <c r="Q179" s="8">
        <f>+('EMAE Serie por sector Base 2004'!Q180/'EMAE Serie por sector Base 2004'!Q179-1)*100</f>
        <v>4.8940980576998028</v>
      </c>
    </row>
    <row r="180" spans="1:17" x14ac:dyDescent="0.25">
      <c r="A180" s="7">
        <v>43344</v>
      </c>
      <c r="B180" s="8">
        <f>+('EMAE Serie por sector Base 2004'!B181/'EMAE Serie por sector Base 2004'!B180-1)*100</f>
        <v>-12.289977458756784</v>
      </c>
      <c r="C180" s="8">
        <f>+('EMAE Serie por sector Base 2004'!C181/'EMAE Serie por sector Base 2004'!C180-1)*100</f>
        <v>-0.52386582712353746</v>
      </c>
      <c r="D180" s="8">
        <f>+('EMAE Serie por sector Base 2004'!D181/'EMAE Serie por sector Base 2004'!D180-1)*100</f>
        <v>-1.7312426281274051</v>
      </c>
      <c r="E180" s="8">
        <f>+('EMAE Serie por sector Base 2004'!E181/'EMAE Serie por sector Base 2004'!E180-1)*100</f>
        <v>-9.5868597046700579</v>
      </c>
      <c r="F180" s="8">
        <f>+('EMAE Serie por sector Base 2004'!F181/'EMAE Serie por sector Base 2004'!F180-1)*100</f>
        <v>-11.23028349922185</v>
      </c>
      <c r="G180" s="18">
        <f>+('EMAE Serie por sector Base 2004'!G181/'EMAE Serie por sector Base 2004'!G180-1)*100</f>
        <v>-7.5302322033951485</v>
      </c>
      <c r="H180" s="8">
        <f>+('EMAE Serie por sector Base 2004'!H181/'EMAE Serie por sector Base 2004'!H180-1)*100</f>
        <v>-10.206440595461819</v>
      </c>
      <c r="I180" s="8">
        <f>+('EMAE Serie por sector Base 2004'!I181/'EMAE Serie por sector Base 2004'!I180-1)*100</f>
        <v>-2.8899720206513768</v>
      </c>
      <c r="J180" s="8">
        <f>+('EMAE Serie por sector Base 2004'!J181/'EMAE Serie por sector Base 2004'!J180-1)*100</f>
        <v>-3.1878100448808233</v>
      </c>
      <c r="K180" s="8">
        <f>+('EMAE Serie por sector Base 2004'!K181/'EMAE Serie por sector Base 2004'!K180-1)*100</f>
        <v>-6.1112964808396679</v>
      </c>
      <c r="L180" s="8">
        <f>+('EMAE Serie por sector Base 2004'!L181/'EMAE Serie por sector Base 2004'!L180-1)*100</f>
        <v>-3.2904734269038172</v>
      </c>
      <c r="M180" s="8">
        <f>+('EMAE Serie por sector Base 2004'!M181/'EMAE Serie por sector Base 2004'!M180-1)*100</f>
        <v>0.2058543326358464</v>
      </c>
      <c r="N180" s="8">
        <f>+('EMAE Serie por sector Base 2004'!N181/'EMAE Serie por sector Base 2004'!N180-1)*100</f>
        <v>0.2786640473980917</v>
      </c>
      <c r="O180" s="8">
        <f>+('EMAE Serie por sector Base 2004'!O181/'EMAE Serie por sector Base 2004'!O180-1)*100</f>
        <v>-1.6887437721388454</v>
      </c>
      <c r="P180" s="8">
        <f>+('EMAE Serie por sector Base 2004'!P181/'EMAE Serie por sector Base 2004'!P180-1)*100</f>
        <v>-5.2816413158258468</v>
      </c>
      <c r="Q180" s="8">
        <f>+('EMAE Serie por sector Base 2004'!Q181/'EMAE Serie por sector Base 2004'!Q180-1)*100</f>
        <v>-6.0987715879252562</v>
      </c>
    </row>
    <row r="181" spans="1:17" x14ac:dyDescent="0.25">
      <c r="A181" s="7">
        <v>43374</v>
      </c>
      <c r="B181" s="8">
        <f>+('EMAE Serie por sector Base 2004'!B182/'EMAE Serie por sector Base 2004'!B181-1)*100</f>
        <v>20.251259867721426</v>
      </c>
      <c r="C181" s="8">
        <f>+('EMAE Serie por sector Base 2004'!C182/'EMAE Serie por sector Base 2004'!C181-1)*100</f>
        <v>4.6259275756359353</v>
      </c>
      <c r="D181" s="8">
        <f>+('EMAE Serie por sector Base 2004'!D182/'EMAE Serie por sector Base 2004'!D181-1)*100</f>
        <v>2.6191352189963046</v>
      </c>
      <c r="E181" s="8">
        <f>+('EMAE Serie por sector Base 2004'!E182/'EMAE Serie por sector Base 2004'!E181-1)*100</f>
        <v>8.2074600095289441</v>
      </c>
      <c r="F181" s="8">
        <f>+('EMAE Serie por sector Base 2004'!F182/'EMAE Serie por sector Base 2004'!F181-1)*100</f>
        <v>0.75764800404669597</v>
      </c>
      <c r="G181" s="18">
        <f>+('EMAE Serie por sector Base 2004'!G182/'EMAE Serie por sector Base 2004'!G181-1)*100</f>
        <v>-2.8253596043568918</v>
      </c>
      <c r="H181" s="8">
        <f>+('EMAE Serie por sector Base 2004'!H182/'EMAE Serie por sector Base 2004'!H181-1)*100</f>
        <v>7.5503206340000517</v>
      </c>
      <c r="I181" s="8">
        <f>+('EMAE Serie por sector Base 2004'!I182/'EMAE Serie por sector Base 2004'!I181-1)*100</f>
        <v>6.2522106389644172</v>
      </c>
      <c r="J181" s="8">
        <f>+('EMAE Serie por sector Base 2004'!J182/'EMAE Serie por sector Base 2004'!J181-1)*100</f>
        <v>2.0140355348349015</v>
      </c>
      <c r="K181" s="8">
        <f>+('EMAE Serie por sector Base 2004'!K182/'EMAE Serie por sector Base 2004'!K181-1)*100</f>
        <v>-2.0534654069276126</v>
      </c>
      <c r="L181" s="8">
        <f>+('EMAE Serie por sector Base 2004'!L182/'EMAE Serie por sector Base 2004'!L181-1)*100</f>
        <v>2.576914447573464</v>
      </c>
      <c r="M181" s="8">
        <f>+('EMAE Serie por sector Base 2004'!M182/'EMAE Serie por sector Base 2004'!M181-1)*100</f>
        <v>0.28651410504965114</v>
      </c>
      <c r="N181" s="8">
        <f>+('EMAE Serie por sector Base 2004'!N182/'EMAE Serie por sector Base 2004'!N181-1)*100</f>
        <v>0.18556326950225355</v>
      </c>
      <c r="O181" s="8">
        <f>+('EMAE Serie por sector Base 2004'!O182/'EMAE Serie por sector Base 2004'!O181-1)*100</f>
        <v>-2.7918204882317443</v>
      </c>
      <c r="P181" s="8">
        <f>+('EMAE Serie por sector Base 2004'!P182/'EMAE Serie por sector Base 2004'!P181-1)*100</f>
        <v>0.46845211054074021</v>
      </c>
      <c r="Q181" s="8">
        <f>+('EMAE Serie por sector Base 2004'!Q182/'EMAE Serie por sector Base 2004'!Q181-1)*100</f>
        <v>1.031955013818342</v>
      </c>
    </row>
    <row r="182" spans="1:17" x14ac:dyDescent="0.25">
      <c r="A182" s="7">
        <v>43405</v>
      </c>
      <c r="B182" s="8">
        <f>+('EMAE Serie por sector Base 2004'!B183/'EMAE Serie por sector Base 2004'!B182-1)*100</f>
        <v>14.740377643690428</v>
      </c>
      <c r="C182" s="8">
        <f>+('EMAE Serie por sector Base 2004'!C183/'EMAE Serie por sector Base 2004'!C182-1)*100</f>
        <v>-60.030038155542222</v>
      </c>
      <c r="D182" s="8">
        <f>+('EMAE Serie por sector Base 2004'!D183/'EMAE Serie por sector Base 2004'!D182-1)*100</f>
        <v>-4.1185544036167254</v>
      </c>
      <c r="E182" s="8">
        <f>+('EMAE Serie por sector Base 2004'!E183/'EMAE Serie por sector Base 2004'!E182-1)*100</f>
        <v>-4.9250039853377388</v>
      </c>
      <c r="F182" s="8">
        <f>+('EMAE Serie por sector Base 2004'!F183/'EMAE Serie por sector Base 2004'!F182-1)*100</f>
        <v>-1.6816735872161814</v>
      </c>
      <c r="G182" s="18">
        <f>+('EMAE Serie por sector Base 2004'!G183/'EMAE Serie por sector Base 2004'!G182-1)*100</f>
        <v>-3.5361647976527855</v>
      </c>
      <c r="H182" s="8">
        <f>+('EMAE Serie por sector Base 2004'!H183/'EMAE Serie por sector Base 2004'!H182-1)*100</f>
        <v>0.57319798681867429</v>
      </c>
      <c r="I182" s="8">
        <f>+('EMAE Serie por sector Base 2004'!I183/'EMAE Serie por sector Base 2004'!I182-1)*100</f>
        <v>0.61834539842395841</v>
      </c>
      <c r="J182" s="8">
        <f>+('EMAE Serie por sector Base 2004'!J183/'EMAE Serie por sector Base 2004'!J182-1)*100</f>
        <v>-1.6808444708265591</v>
      </c>
      <c r="K182" s="8">
        <f>+('EMAE Serie por sector Base 2004'!K183/'EMAE Serie por sector Base 2004'!K182-1)*100</f>
        <v>-4.7408756111563815</v>
      </c>
      <c r="L182" s="8">
        <f>+('EMAE Serie por sector Base 2004'!L183/'EMAE Serie por sector Base 2004'!L182-1)*100</f>
        <v>-0.78897350136791777</v>
      </c>
      <c r="M182" s="8">
        <f>+('EMAE Serie por sector Base 2004'!M183/'EMAE Serie por sector Base 2004'!M182-1)*100</f>
        <v>0.43233069988819484</v>
      </c>
      <c r="N182" s="8">
        <f>+('EMAE Serie por sector Base 2004'!N183/'EMAE Serie por sector Base 2004'!N182-1)*100</f>
        <v>0.21892666581766473</v>
      </c>
      <c r="O182" s="8">
        <f>+('EMAE Serie por sector Base 2004'!O183/'EMAE Serie por sector Base 2004'!O182-1)*100</f>
        <v>9.4895272822181909E-2</v>
      </c>
      <c r="P182" s="8">
        <f>+('EMAE Serie por sector Base 2004'!P183/'EMAE Serie por sector Base 2004'!P182-1)*100</f>
        <v>-3.8942750843443674</v>
      </c>
      <c r="Q182" s="8">
        <f>+('EMAE Serie por sector Base 2004'!Q183/'EMAE Serie por sector Base 2004'!Q182-1)*100</f>
        <v>-2.0013007430706442</v>
      </c>
    </row>
    <row r="183" spans="1:17" x14ac:dyDescent="0.25">
      <c r="A183" s="7">
        <v>43435</v>
      </c>
      <c r="B183" s="8">
        <f>+('EMAE Serie por sector Base 2004'!B184/'EMAE Serie por sector Base 2004'!B183-1)*100</f>
        <v>12.927427625364164</v>
      </c>
      <c r="C183" s="8">
        <f>+('EMAE Serie por sector Base 2004'!C184/'EMAE Serie por sector Base 2004'!C183-1)*100</f>
        <v>-30.494152836913923</v>
      </c>
      <c r="D183" s="8">
        <f>+('EMAE Serie por sector Base 2004'!D184/'EMAE Serie por sector Base 2004'!D183-1)*100</f>
        <v>3.5456996688929543</v>
      </c>
      <c r="E183" s="8">
        <f>+('EMAE Serie por sector Base 2004'!E184/'EMAE Serie por sector Base 2004'!E183-1)*100</f>
        <v>-10.055515701861395</v>
      </c>
      <c r="F183" s="8">
        <f>+('EMAE Serie por sector Base 2004'!F184/'EMAE Serie por sector Base 2004'!F183-1)*100</f>
        <v>6.1885731663281707</v>
      </c>
      <c r="G183" s="18">
        <f>+('EMAE Serie por sector Base 2004'!G184/'EMAE Serie por sector Base 2004'!G183-1)*100</f>
        <v>-8.8604111128386283</v>
      </c>
      <c r="H183" s="8">
        <f>+('EMAE Serie por sector Base 2004'!H184/'EMAE Serie por sector Base 2004'!H183-1)*100</f>
        <v>-13.386772420058545</v>
      </c>
      <c r="I183" s="8">
        <f>+('EMAE Serie por sector Base 2004'!I184/'EMAE Serie por sector Base 2004'!I183-1)*100</f>
        <v>0.78745272694487056</v>
      </c>
      <c r="J183" s="8">
        <f>+('EMAE Serie por sector Base 2004'!J184/'EMAE Serie por sector Base 2004'!J183-1)*100</f>
        <v>-1.0279894270361134</v>
      </c>
      <c r="K183" s="8">
        <f>+('EMAE Serie por sector Base 2004'!K184/'EMAE Serie por sector Base 2004'!K183-1)*100</f>
        <v>6.2505195781736189</v>
      </c>
      <c r="L183" s="8">
        <f>+('EMAE Serie por sector Base 2004'!L184/'EMAE Serie por sector Base 2004'!L183-1)*100</f>
        <v>1.6805174877551066</v>
      </c>
      <c r="M183" s="8">
        <f>+('EMAE Serie por sector Base 2004'!M184/'EMAE Serie por sector Base 2004'!M183-1)*100</f>
        <v>2.7002162930123141E-2</v>
      </c>
      <c r="N183" s="8">
        <f>+('EMAE Serie por sector Base 2004'!N184/'EMAE Serie por sector Base 2004'!N183-1)*100</f>
        <v>-0.21788529078118346</v>
      </c>
      <c r="O183" s="8">
        <f>+('EMAE Serie por sector Base 2004'!O184/'EMAE Serie por sector Base 2004'!O183-1)*100</f>
        <v>-4.2373202528922294</v>
      </c>
      <c r="P183" s="8">
        <f>+('EMAE Serie por sector Base 2004'!P184/'EMAE Serie por sector Base 2004'!P183-1)*100</f>
        <v>-2.6925630966230463</v>
      </c>
      <c r="Q183" s="8">
        <f>+('EMAE Serie por sector Base 2004'!Q184/'EMAE Serie por sector Base 2004'!Q183-1)*100</f>
        <v>-1.8105982693669698</v>
      </c>
    </row>
    <row r="184" spans="1:17" x14ac:dyDescent="0.25">
      <c r="A184" s="7">
        <v>43466</v>
      </c>
      <c r="B184" s="8">
        <f>+('EMAE Serie por sector Base 2004'!B185/'EMAE Serie por sector Base 2004'!B184-1)*100</f>
        <v>-28.165724880948506</v>
      </c>
      <c r="C184" s="8">
        <f>+('EMAE Serie por sector Base 2004'!C185/'EMAE Serie por sector Base 2004'!C184-1)*100</f>
        <v>78.636079455537697</v>
      </c>
      <c r="D184" s="8">
        <f>+('EMAE Serie por sector Base 2004'!D185/'EMAE Serie por sector Base 2004'!D184-1)*100</f>
        <v>-0.44858281347230911</v>
      </c>
      <c r="E184" s="8">
        <f>+('EMAE Serie por sector Base 2004'!E185/'EMAE Serie por sector Base 2004'!E184-1)*100</f>
        <v>-7.3480768699805576</v>
      </c>
      <c r="F184" s="8">
        <f>+('EMAE Serie por sector Base 2004'!F185/'EMAE Serie por sector Base 2004'!F184-1)*100</f>
        <v>4.6294352517079362</v>
      </c>
      <c r="G184" s="18">
        <f>+('EMAE Serie por sector Base 2004'!G185/'EMAE Serie por sector Base 2004'!G184-1)*100</f>
        <v>13.263189642360619</v>
      </c>
      <c r="H184" s="8">
        <f>+('EMAE Serie por sector Base 2004'!H185/'EMAE Serie por sector Base 2004'!H184-1)*100</f>
        <v>-3.5583276840878031</v>
      </c>
      <c r="I184" s="8">
        <f>+('EMAE Serie por sector Base 2004'!I185/'EMAE Serie por sector Base 2004'!I184-1)*100</f>
        <v>0.57757469898451763</v>
      </c>
      <c r="J184" s="8">
        <f>+('EMAE Serie por sector Base 2004'!J185/'EMAE Serie por sector Base 2004'!J184-1)*100</f>
        <v>1.5400268041662057</v>
      </c>
      <c r="K184" s="8">
        <f>+('EMAE Serie por sector Base 2004'!K185/'EMAE Serie por sector Base 2004'!K184-1)*100</f>
        <v>-2.9238383966379677</v>
      </c>
      <c r="L184" s="8">
        <f>+('EMAE Serie por sector Base 2004'!L185/'EMAE Serie por sector Base 2004'!L184-1)*100</f>
        <v>-5.2851755698914875</v>
      </c>
      <c r="M184" s="8">
        <f>+('EMAE Serie por sector Base 2004'!M185/'EMAE Serie por sector Base 2004'!M184-1)*100</f>
        <v>-0.41688233667949159</v>
      </c>
      <c r="N184" s="8">
        <f>+('EMAE Serie por sector Base 2004'!N185/'EMAE Serie por sector Base 2004'!N184-1)*100</f>
        <v>-3.8496790096451017</v>
      </c>
      <c r="O184" s="8">
        <f>+('EMAE Serie por sector Base 2004'!O185/'EMAE Serie por sector Base 2004'!O184-1)*100</f>
        <v>8.8007818007198146</v>
      </c>
      <c r="P184" s="8">
        <f>+('EMAE Serie por sector Base 2004'!P185/'EMAE Serie por sector Base 2004'!P184-1)*100</f>
        <v>13.912709960379498</v>
      </c>
      <c r="Q184" s="8">
        <f>+('EMAE Serie por sector Base 2004'!Q185/'EMAE Serie por sector Base 2004'!Q184-1)*100</f>
        <v>9.1201399138302044</v>
      </c>
    </row>
    <row r="185" spans="1:17" x14ac:dyDescent="0.25">
      <c r="A185" s="7">
        <v>43497</v>
      </c>
      <c r="B185" s="8">
        <f>+('EMAE Serie por sector Base 2004'!B186/'EMAE Serie por sector Base 2004'!B185-1)*100</f>
        <v>5.5888169930857767</v>
      </c>
      <c r="C185" s="8">
        <f>+('EMAE Serie por sector Base 2004'!C186/'EMAE Serie por sector Base 2004'!C185-1)*100</f>
        <v>9.6420705197349132</v>
      </c>
      <c r="D185" s="8">
        <f>+('EMAE Serie por sector Base 2004'!D186/'EMAE Serie por sector Base 2004'!D185-1)*100</f>
        <v>-6.7376033657411627</v>
      </c>
      <c r="E185" s="8">
        <f>+('EMAE Serie por sector Base 2004'!E186/'EMAE Serie por sector Base 2004'!E185-1)*100</f>
        <v>-0.70357238305186476</v>
      </c>
      <c r="F185" s="8">
        <f>+('EMAE Serie por sector Base 2004'!F186/'EMAE Serie por sector Base 2004'!F185-1)*100</f>
        <v>-5.1217147938114271</v>
      </c>
      <c r="G185" s="18">
        <f>+('EMAE Serie por sector Base 2004'!G186/'EMAE Serie por sector Base 2004'!G185-1)*100</f>
        <v>3.1366455741404398</v>
      </c>
      <c r="H185" s="8">
        <f>+('EMAE Serie por sector Base 2004'!H186/'EMAE Serie por sector Base 2004'!H185-1)*100</f>
        <v>6.7217909082853744</v>
      </c>
      <c r="I185" s="8">
        <f>+('EMAE Serie por sector Base 2004'!I186/'EMAE Serie por sector Base 2004'!I185-1)*100</f>
        <v>-5.7073108488922113</v>
      </c>
      <c r="J185" s="8">
        <f>+('EMAE Serie por sector Base 2004'!J186/'EMAE Serie por sector Base 2004'!J185-1)*100</f>
        <v>-4.0937318586914406</v>
      </c>
      <c r="K185" s="8">
        <f>+('EMAE Serie por sector Base 2004'!K186/'EMAE Serie por sector Base 2004'!K185-1)*100</f>
        <v>-5.7569432464599561</v>
      </c>
      <c r="L185" s="8">
        <f>+('EMAE Serie por sector Base 2004'!L186/'EMAE Serie por sector Base 2004'!L185-1)*100</f>
        <v>1.1313868523167292</v>
      </c>
      <c r="M185" s="8">
        <f>+('EMAE Serie por sector Base 2004'!M186/'EMAE Serie por sector Base 2004'!M185-1)*100</f>
        <v>0.14379257600902751</v>
      </c>
      <c r="N185" s="8">
        <f>+('EMAE Serie por sector Base 2004'!N186/'EMAE Serie por sector Base 2004'!N185-1)*100</f>
        <v>0.43251337721958993</v>
      </c>
      <c r="O185" s="8">
        <f>+('EMAE Serie por sector Base 2004'!O186/'EMAE Serie por sector Base 2004'!O185-1)*100</f>
        <v>-4.840984775671564</v>
      </c>
      <c r="P185" s="8">
        <f>+('EMAE Serie por sector Base 2004'!P186/'EMAE Serie por sector Base 2004'!P185-1)*100</f>
        <v>-6.3010671966032161</v>
      </c>
      <c r="Q185" s="8">
        <f>+('EMAE Serie por sector Base 2004'!Q186/'EMAE Serie por sector Base 2004'!Q185-1)*100</f>
        <v>-8.2920598950253837</v>
      </c>
    </row>
    <row r="186" spans="1:17" x14ac:dyDescent="0.25">
      <c r="A186" s="7">
        <v>43525</v>
      </c>
      <c r="B186" s="8">
        <f>+('EMAE Serie por sector Base 2004'!B187/'EMAE Serie por sector Base 2004'!B186-1)*100</f>
        <v>107.73596975500203</v>
      </c>
      <c r="C186" s="8">
        <f>+('EMAE Serie por sector Base 2004'!C187/'EMAE Serie por sector Base 2004'!C186-1)*100</f>
        <v>-6.6621329752865943</v>
      </c>
      <c r="D186" s="8">
        <f>+('EMAE Serie por sector Base 2004'!D187/'EMAE Serie por sector Base 2004'!D186-1)*100</f>
        <v>8.3992874272383666</v>
      </c>
      <c r="E186" s="8">
        <f>+('EMAE Serie por sector Base 2004'!E187/'EMAE Serie por sector Base 2004'!E186-1)*100</f>
        <v>10.609988049194641</v>
      </c>
      <c r="F186" s="8">
        <f>+('EMAE Serie por sector Base 2004'!F187/'EMAE Serie por sector Base 2004'!F186-1)*100</f>
        <v>-2.5218814577558257</v>
      </c>
      <c r="G186" s="18">
        <f>+('EMAE Serie por sector Base 2004'!G187/'EMAE Serie por sector Base 2004'!G186-1)*100</f>
        <v>0.36499275877364123</v>
      </c>
      <c r="H186" s="8">
        <f>+('EMAE Serie por sector Base 2004'!H187/'EMAE Serie por sector Base 2004'!H186-1)*100</f>
        <v>10.36697269805218</v>
      </c>
      <c r="I186" s="8">
        <f>+('EMAE Serie por sector Base 2004'!I187/'EMAE Serie por sector Base 2004'!I186-1)*100</f>
        <v>-2.2168448534869656</v>
      </c>
      <c r="J186" s="8">
        <f>+('EMAE Serie por sector Base 2004'!J187/'EMAE Serie por sector Base 2004'!J186-1)*100</f>
        <v>6.9237489807819186</v>
      </c>
      <c r="K186" s="8">
        <f>+('EMAE Serie por sector Base 2004'!K187/'EMAE Serie por sector Base 2004'!K186-1)*100</f>
        <v>0.53561884244548441</v>
      </c>
      <c r="L186" s="8">
        <f>+('EMAE Serie por sector Base 2004'!L187/'EMAE Serie por sector Base 2004'!L186-1)*100</f>
        <v>0.82842775249709621</v>
      </c>
      <c r="M186" s="8">
        <f>+('EMAE Serie por sector Base 2004'!M187/'EMAE Serie por sector Base 2004'!M186-1)*100</f>
        <v>-2.5614127922835017E-2</v>
      </c>
      <c r="N186" s="8">
        <f>+('EMAE Serie por sector Base 2004'!N187/'EMAE Serie por sector Base 2004'!N186-1)*100</f>
        <v>1.5633830655276792</v>
      </c>
      <c r="O186" s="8">
        <f>+('EMAE Serie por sector Base 2004'!O187/'EMAE Serie por sector Base 2004'!O186-1)*100</f>
        <v>8.2758688051558948</v>
      </c>
      <c r="P186" s="8">
        <f>+('EMAE Serie por sector Base 2004'!P187/'EMAE Serie por sector Base 2004'!P186-1)*100</f>
        <v>-1.8239589326820571</v>
      </c>
      <c r="Q186" s="8">
        <f>+('EMAE Serie por sector Base 2004'!Q187/'EMAE Serie por sector Base 2004'!Q186-1)*100</f>
        <v>2.8380503433934168</v>
      </c>
    </row>
    <row r="187" spans="1:17" x14ac:dyDescent="0.25">
      <c r="A187" s="7">
        <v>43556</v>
      </c>
      <c r="B187" s="8">
        <f>+('EMAE Serie por sector Base 2004'!B188/'EMAE Serie por sector Base 2004'!B187-1)*100</f>
        <v>43.894790732554334</v>
      </c>
      <c r="C187" s="8">
        <f>+('EMAE Serie por sector Base 2004'!C188/'EMAE Serie por sector Base 2004'!C187-1)*100</f>
        <v>-1.0304361601031875</v>
      </c>
      <c r="D187" s="8">
        <f>+('EMAE Serie por sector Base 2004'!D188/'EMAE Serie por sector Base 2004'!D187-1)*100</f>
        <v>-1.6449582164179355</v>
      </c>
      <c r="E187" s="8">
        <f>+('EMAE Serie por sector Base 2004'!E188/'EMAE Serie por sector Base 2004'!E187-1)*100</f>
        <v>0.82158998801462602</v>
      </c>
      <c r="F187" s="8">
        <f>+('EMAE Serie por sector Base 2004'!F188/'EMAE Serie por sector Base 2004'!F187-1)*100</f>
        <v>-4.0999920276757802</v>
      </c>
      <c r="G187" s="18">
        <f>+('EMAE Serie por sector Base 2004'!G188/'EMAE Serie por sector Base 2004'!G187-1)*100</f>
        <v>-4.7947395549842948</v>
      </c>
      <c r="H187" s="8">
        <f>+('EMAE Serie por sector Base 2004'!H188/'EMAE Serie por sector Base 2004'!H187-1)*100</f>
        <v>-6.7773795490548956</v>
      </c>
      <c r="I187" s="8">
        <f>+('EMAE Serie por sector Base 2004'!I188/'EMAE Serie por sector Base 2004'!I187-1)*100</f>
        <v>-2.6425586839615933</v>
      </c>
      <c r="J187" s="8">
        <f>+('EMAE Serie por sector Base 2004'!J188/'EMAE Serie por sector Base 2004'!J187-1)*100</f>
        <v>1.2095639962876659</v>
      </c>
      <c r="K187" s="8">
        <f>+('EMAE Serie por sector Base 2004'!K188/'EMAE Serie por sector Base 2004'!K187-1)*100</f>
        <v>0.65122278316527282</v>
      </c>
      <c r="L187" s="8">
        <f>+('EMAE Serie por sector Base 2004'!L188/'EMAE Serie por sector Base 2004'!L187-1)*100</f>
        <v>1.8443529006974879</v>
      </c>
      <c r="M187" s="8">
        <f>+('EMAE Serie por sector Base 2004'!M188/'EMAE Serie por sector Base 2004'!M187-1)*100</f>
        <v>0.13953353192512896</v>
      </c>
      <c r="N187" s="8">
        <f>+('EMAE Serie por sector Base 2004'!N188/'EMAE Serie por sector Base 2004'!N187-1)*100</f>
        <v>9.7678951623181298E-2</v>
      </c>
      <c r="O187" s="8">
        <f>+('EMAE Serie por sector Base 2004'!O188/'EMAE Serie por sector Base 2004'!O187-1)*100</f>
        <v>1.363623530980318</v>
      </c>
      <c r="P187" s="8">
        <f>+('EMAE Serie por sector Base 2004'!P188/'EMAE Serie por sector Base 2004'!P187-1)*100</f>
        <v>2.0238266471261923E-2</v>
      </c>
      <c r="Q187" s="8">
        <f>+('EMAE Serie por sector Base 2004'!Q188/'EMAE Serie por sector Base 2004'!Q187-1)*100</f>
        <v>1.2428648677262011</v>
      </c>
    </row>
    <row r="188" spans="1:17" x14ac:dyDescent="0.25">
      <c r="A188" s="7">
        <v>43586</v>
      </c>
      <c r="B188" s="8">
        <f>+('EMAE Serie por sector Base 2004'!B189/'EMAE Serie por sector Base 2004'!B188-1)*100</f>
        <v>47.979217839418567</v>
      </c>
      <c r="C188" s="8">
        <f>+('EMAE Serie por sector Base 2004'!C189/'EMAE Serie por sector Base 2004'!C188-1)*100</f>
        <v>-39.791151943800685</v>
      </c>
      <c r="D188" s="8">
        <f>+('EMAE Serie por sector Base 2004'!D189/'EMAE Serie por sector Base 2004'!D188-1)*100</f>
        <v>6.6671715688294553</v>
      </c>
      <c r="E188" s="8">
        <f>+('EMAE Serie por sector Base 2004'!E189/'EMAE Serie por sector Base 2004'!E188-1)*100</f>
        <v>7.1385543158441811</v>
      </c>
      <c r="F188" s="8">
        <f>+('EMAE Serie por sector Base 2004'!F189/'EMAE Serie por sector Base 2004'!F188-1)*100</f>
        <v>7.1238192241064313</v>
      </c>
      <c r="G188" s="18">
        <f>+('EMAE Serie por sector Base 2004'!G189/'EMAE Serie por sector Base 2004'!G188-1)*100</f>
        <v>6.2014061338294901</v>
      </c>
      <c r="H188" s="8">
        <f>+('EMAE Serie por sector Base 2004'!H189/'EMAE Serie por sector Base 2004'!H188-1)*100</f>
        <v>6.2261450092135462</v>
      </c>
      <c r="I188" s="8">
        <f>+('EMAE Serie por sector Base 2004'!I189/'EMAE Serie por sector Base 2004'!I188-1)*100</f>
        <v>-1.8588048636002719</v>
      </c>
      <c r="J188" s="8">
        <f>+('EMAE Serie por sector Base 2004'!J189/'EMAE Serie por sector Base 2004'!J188-1)*100</f>
        <v>5.8727096703243387</v>
      </c>
      <c r="K188" s="8">
        <f>+('EMAE Serie por sector Base 2004'!K189/'EMAE Serie por sector Base 2004'!K188-1)*100</f>
        <v>-3.9983602255314277</v>
      </c>
      <c r="L188" s="8">
        <f>+('EMAE Serie por sector Base 2004'!L189/'EMAE Serie por sector Base 2004'!L188-1)*100</f>
        <v>1.4968859492835662</v>
      </c>
      <c r="M188" s="8">
        <f>+('EMAE Serie por sector Base 2004'!M189/'EMAE Serie por sector Base 2004'!M188-1)*100</f>
        <v>0.44492777565630082</v>
      </c>
      <c r="N188" s="8">
        <f>+('EMAE Serie por sector Base 2004'!N189/'EMAE Serie por sector Base 2004'!N188-1)*100</f>
        <v>0.85048839718606661</v>
      </c>
      <c r="O188" s="8">
        <f>+('EMAE Serie por sector Base 2004'!O189/'EMAE Serie por sector Base 2004'!O188-1)*100</f>
        <v>2.3438093752280897</v>
      </c>
      <c r="P188" s="8">
        <f>+('EMAE Serie por sector Base 2004'!P189/'EMAE Serie por sector Base 2004'!P188-1)*100</f>
        <v>2.7009435771744972</v>
      </c>
      <c r="Q188" s="8">
        <f>+('EMAE Serie por sector Base 2004'!Q189/'EMAE Serie por sector Base 2004'!Q188-1)*100</f>
        <v>4.8761569853982056</v>
      </c>
    </row>
    <row r="189" spans="1:17" x14ac:dyDescent="0.25">
      <c r="A189" s="7">
        <v>43617</v>
      </c>
      <c r="B189" s="8">
        <f>+('EMAE Serie por sector Base 2004'!B190/'EMAE Serie por sector Base 2004'!B189-1)*100</f>
        <v>-34.81471567657033</v>
      </c>
      <c r="C189" s="8">
        <f>+('EMAE Serie por sector Base 2004'!C190/'EMAE Serie por sector Base 2004'!C189-1)*100</f>
        <v>96.11166760467566</v>
      </c>
      <c r="D189" s="8">
        <f>+('EMAE Serie por sector Base 2004'!D190/'EMAE Serie por sector Base 2004'!D189-1)*100</f>
        <v>-4.6689944351943291</v>
      </c>
      <c r="E189" s="8">
        <f>+('EMAE Serie por sector Base 2004'!E190/'EMAE Serie por sector Base 2004'!E189-1)*100</f>
        <v>-2.1708560898386575</v>
      </c>
      <c r="F189" s="8">
        <f>+('EMAE Serie por sector Base 2004'!F190/'EMAE Serie por sector Base 2004'!F189-1)*100</f>
        <v>-0.47367056017993958</v>
      </c>
      <c r="G189" s="18">
        <f>+('EMAE Serie por sector Base 2004'!G190/'EMAE Serie por sector Base 2004'!G189-1)*100</f>
        <v>-7.6840168633207639</v>
      </c>
      <c r="H189" s="8">
        <f>+('EMAE Serie por sector Base 2004'!H190/'EMAE Serie por sector Base 2004'!H189-1)*100</f>
        <v>-2.2547296390507676</v>
      </c>
      <c r="I189" s="8">
        <f>+('EMAE Serie por sector Base 2004'!I190/'EMAE Serie por sector Base 2004'!I189-1)*100</f>
        <v>-0.59882064940135482</v>
      </c>
      <c r="J189" s="8">
        <f>+('EMAE Serie por sector Base 2004'!J190/'EMAE Serie por sector Base 2004'!J189-1)*100</f>
        <v>-4.1243275323496587</v>
      </c>
      <c r="K189" s="8">
        <f>+('EMAE Serie por sector Base 2004'!K190/'EMAE Serie por sector Base 2004'!K189-1)*100</f>
        <v>-2.2993592806748842</v>
      </c>
      <c r="L189" s="8">
        <f>+('EMAE Serie por sector Base 2004'!L190/'EMAE Serie por sector Base 2004'!L189-1)*100</f>
        <v>-0.28203947345674107</v>
      </c>
      <c r="M189" s="8">
        <f>+('EMAE Serie por sector Base 2004'!M190/'EMAE Serie por sector Base 2004'!M189-1)*100</f>
        <v>0.48488519142289022</v>
      </c>
      <c r="N189" s="8">
        <f>+('EMAE Serie por sector Base 2004'!N190/'EMAE Serie por sector Base 2004'!N189-1)*100</f>
        <v>0.55291252315514683</v>
      </c>
      <c r="O189" s="8">
        <f>+('EMAE Serie por sector Base 2004'!O190/'EMAE Serie por sector Base 2004'!O189-1)*100</f>
        <v>2.9669106352719243</v>
      </c>
      <c r="P189" s="8">
        <f>+('EMAE Serie por sector Base 2004'!P190/'EMAE Serie por sector Base 2004'!P189-1)*100</f>
        <v>2.6706932576403108</v>
      </c>
      <c r="Q189" s="8">
        <f>+('EMAE Serie por sector Base 2004'!Q190/'EMAE Serie por sector Base 2004'!Q189-1)*100</f>
        <v>-8.2863675877301368</v>
      </c>
    </row>
    <row r="190" spans="1:17" x14ac:dyDescent="0.25">
      <c r="A190" s="7">
        <v>43647</v>
      </c>
      <c r="B190" s="8">
        <f>+('EMAE Serie por sector Base 2004'!B191/'EMAE Serie por sector Base 2004'!B190-1)*100</f>
        <v>-43.071045248692521</v>
      </c>
      <c r="C190" s="8">
        <f>+('EMAE Serie por sector Base 2004'!C191/'EMAE Serie por sector Base 2004'!C190-1)*100</f>
        <v>39.626449750015837</v>
      </c>
      <c r="D190" s="8">
        <f>+('EMAE Serie por sector Base 2004'!D191/'EMAE Serie por sector Base 2004'!D190-1)*100</f>
        <v>3.4963131172126127</v>
      </c>
      <c r="E190" s="8">
        <f>+('EMAE Serie por sector Base 2004'!E191/'EMAE Serie por sector Base 2004'!E190-1)*100</f>
        <v>2.8635826525617247</v>
      </c>
      <c r="F190" s="8">
        <f>+('EMAE Serie por sector Base 2004'!F191/'EMAE Serie por sector Base 2004'!F190-1)*100</f>
        <v>9.8530118890268312</v>
      </c>
      <c r="G190" s="18">
        <f>+('EMAE Serie por sector Base 2004'!G191/'EMAE Serie por sector Base 2004'!G190-1)*100</f>
        <v>6.3383319816230577</v>
      </c>
      <c r="H190" s="8">
        <f>+('EMAE Serie por sector Base 2004'!H191/'EMAE Serie por sector Base 2004'!H190-1)*100</f>
        <v>0.81848567763098679</v>
      </c>
      <c r="I190" s="8">
        <f>+('EMAE Serie por sector Base 2004'!I191/'EMAE Serie por sector Base 2004'!I190-1)*100</f>
        <v>14.416658303366159</v>
      </c>
      <c r="J190" s="8">
        <f>+('EMAE Serie por sector Base 2004'!J191/'EMAE Serie por sector Base 2004'!J190-1)*100</f>
        <v>-0.23853855324497131</v>
      </c>
      <c r="K190" s="8">
        <f>+('EMAE Serie por sector Base 2004'!K191/'EMAE Serie por sector Base 2004'!K190-1)*100</f>
        <v>3.8021104098908021</v>
      </c>
      <c r="L190" s="8">
        <f>+('EMAE Serie por sector Base 2004'!L191/'EMAE Serie por sector Base 2004'!L190-1)*100</f>
        <v>0.50896371225570558</v>
      </c>
      <c r="M190" s="8">
        <f>+('EMAE Serie por sector Base 2004'!M191/'EMAE Serie por sector Base 2004'!M190-1)*100</f>
        <v>-0.32178486315447286</v>
      </c>
      <c r="N190" s="8">
        <f>+('EMAE Serie por sector Base 2004'!N191/'EMAE Serie por sector Base 2004'!N190-1)*100</f>
        <v>0.80431164337864125</v>
      </c>
      <c r="O190" s="8">
        <f>+('EMAE Serie por sector Base 2004'!O191/'EMAE Serie por sector Base 2004'!O190-1)*100</f>
        <v>-8.4519773054723366</v>
      </c>
      <c r="P190" s="8">
        <f>+('EMAE Serie por sector Base 2004'!P191/'EMAE Serie por sector Base 2004'!P190-1)*100</f>
        <v>12.300934195251001</v>
      </c>
      <c r="Q190" s="8">
        <f>+('EMAE Serie por sector Base 2004'!Q191/'EMAE Serie por sector Base 2004'!Q190-1)*100</f>
        <v>5.9989778986756725</v>
      </c>
    </row>
    <row r="191" spans="1:17" x14ac:dyDescent="0.25">
      <c r="A191" s="7">
        <v>43678</v>
      </c>
      <c r="B191" s="8">
        <f>+('EMAE Serie por sector Base 2004'!B192/'EMAE Serie por sector Base 2004'!B191-1)*100</f>
        <v>-38.492944940525042</v>
      </c>
      <c r="C191" s="8">
        <f>+('EMAE Serie por sector Base 2004'!C192/'EMAE Serie por sector Base 2004'!C191-1)*100</f>
        <v>15.014575973772626</v>
      </c>
      <c r="D191" s="8">
        <f>+('EMAE Serie por sector Base 2004'!D192/'EMAE Serie por sector Base 2004'!D191-1)*100</f>
        <v>-0.26617524767692524</v>
      </c>
      <c r="E191" s="8">
        <f>+('EMAE Serie por sector Base 2004'!E192/'EMAE Serie por sector Base 2004'!E191-1)*100</f>
        <v>0.52432997252362945</v>
      </c>
      <c r="F191" s="8">
        <f>+('EMAE Serie por sector Base 2004'!F192/'EMAE Serie por sector Base 2004'!F191-1)*100</f>
        <v>-5.6301025095642725</v>
      </c>
      <c r="G191" s="18">
        <f>+('EMAE Serie por sector Base 2004'!G192/'EMAE Serie por sector Base 2004'!G191-1)*100</f>
        <v>6.0441631732284007</v>
      </c>
      <c r="H191" s="8">
        <f>+('EMAE Serie por sector Base 2004'!H192/'EMAE Serie por sector Base 2004'!H191-1)*100</f>
        <v>-1.6987303968303724</v>
      </c>
      <c r="I191" s="8">
        <f>+('EMAE Serie por sector Base 2004'!I192/'EMAE Serie por sector Base 2004'!I191-1)*100</f>
        <v>-4.2476164509011589</v>
      </c>
      <c r="J191" s="8">
        <f>+('EMAE Serie por sector Base 2004'!J192/'EMAE Serie por sector Base 2004'!J191-1)*100</f>
        <v>-3.0967349126653221</v>
      </c>
      <c r="K191" s="8">
        <f>+('EMAE Serie por sector Base 2004'!K192/'EMAE Serie por sector Base 2004'!K191-1)*100</f>
        <v>0.87988204443134599</v>
      </c>
      <c r="L191" s="8">
        <f>+('EMAE Serie por sector Base 2004'!L192/'EMAE Serie por sector Base 2004'!L191-1)*100</f>
        <v>-1.0486950605762213</v>
      </c>
      <c r="M191" s="8">
        <f>+('EMAE Serie por sector Base 2004'!M192/'EMAE Serie por sector Base 2004'!M191-1)*100</f>
        <v>-3.3492655886591116E-2</v>
      </c>
      <c r="N191" s="8">
        <f>+('EMAE Serie por sector Base 2004'!N192/'EMAE Serie por sector Base 2004'!N191-1)*100</f>
        <v>-0.26417099076300188</v>
      </c>
      <c r="O191" s="8">
        <f>+('EMAE Serie por sector Base 2004'!O192/'EMAE Serie por sector Base 2004'!O191-1)*100</f>
        <v>-0.21523665981774132</v>
      </c>
      <c r="P191" s="8">
        <f>+('EMAE Serie por sector Base 2004'!P192/'EMAE Serie por sector Base 2004'!P191-1)*100</f>
        <v>-13.476359952882632</v>
      </c>
      <c r="Q191" s="8">
        <f>+('EMAE Serie por sector Base 2004'!Q192/'EMAE Serie por sector Base 2004'!Q191-1)*100</f>
        <v>-1.668269033743397</v>
      </c>
    </row>
    <row r="192" spans="1:17" x14ac:dyDescent="0.25">
      <c r="A192" s="7">
        <v>43709</v>
      </c>
      <c r="B192" s="8">
        <f>+('EMAE Serie por sector Base 2004'!B193/'EMAE Serie por sector Base 2004'!B192-1)*100</f>
        <v>-9.2539242049399224</v>
      </c>
      <c r="C192" s="8">
        <f>+('EMAE Serie por sector Base 2004'!C193/'EMAE Serie por sector Base 2004'!C192-1)*100</f>
        <v>-43.728511121393744</v>
      </c>
      <c r="D192" s="8">
        <f>+('EMAE Serie por sector Base 2004'!D193/'EMAE Serie por sector Base 2004'!D192-1)*100</f>
        <v>-3.4316592035499527</v>
      </c>
      <c r="E192" s="8">
        <f>+('EMAE Serie por sector Base 2004'!E193/'EMAE Serie por sector Base 2004'!E192-1)*100</f>
        <v>-7.6797957900426539</v>
      </c>
      <c r="F192" s="8">
        <f>+('EMAE Serie por sector Base 2004'!F193/'EMAE Serie por sector Base 2004'!F192-1)*100</f>
        <v>-7.4186402304226355</v>
      </c>
      <c r="G192" s="18">
        <f>+('EMAE Serie por sector Base 2004'!G193/'EMAE Serie por sector Base 2004'!G192-1)*100</f>
        <v>-8.484750298044009</v>
      </c>
      <c r="H192" s="8">
        <f>+('EMAE Serie por sector Base 2004'!H193/'EMAE Serie por sector Base 2004'!H192-1)*100</f>
        <v>-7.012297205101814</v>
      </c>
      <c r="I192" s="8">
        <f>+('EMAE Serie por sector Base 2004'!I193/'EMAE Serie por sector Base 2004'!I192-1)*100</f>
        <v>-2.6126168718892728</v>
      </c>
      <c r="J192" s="8">
        <f>+('EMAE Serie por sector Base 2004'!J193/'EMAE Serie por sector Base 2004'!J192-1)*100</f>
        <v>-1.6516670486329099</v>
      </c>
      <c r="K192" s="8">
        <f>+('EMAE Serie por sector Base 2004'!K193/'EMAE Serie por sector Base 2004'!K192-1)*100</f>
        <v>-5.6838055065902555</v>
      </c>
      <c r="L192" s="8">
        <f>+('EMAE Serie por sector Base 2004'!L193/'EMAE Serie por sector Base 2004'!L192-1)*100</f>
        <v>-1.1987261902040025</v>
      </c>
      <c r="M192" s="8">
        <f>+('EMAE Serie por sector Base 2004'!M193/'EMAE Serie por sector Base 2004'!M192-1)*100</f>
        <v>0.35245079326413631</v>
      </c>
      <c r="N192" s="8">
        <f>+('EMAE Serie por sector Base 2004'!N193/'EMAE Serie por sector Base 2004'!N192-1)*100</f>
        <v>0.47154681481820226</v>
      </c>
      <c r="O192" s="8">
        <f>+('EMAE Serie por sector Base 2004'!O193/'EMAE Serie por sector Base 2004'!O192-1)*100</f>
        <v>-1.6802690991482794</v>
      </c>
      <c r="P192" s="8">
        <f>+('EMAE Serie por sector Base 2004'!P193/'EMAE Serie por sector Base 2004'!P192-1)*100</f>
        <v>-3.8500539000816958</v>
      </c>
      <c r="Q192" s="8">
        <f>+('EMAE Serie por sector Base 2004'!Q193/'EMAE Serie por sector Base 2004'!Q192-1)*100</f>
        <v>-2.9658658693044404</v>
      </c>
    </row>
    <row r="193" spans="1:17" x14ac:dyDescent="0.25">
      <c r="A193" s="7">
        <v>43739</v>
      </c>
      <c r="B193" s="8">
        <f>+('EMAE Serie por sector Base 2004'!B194/'EMAE Serie por sector Base 2004'!B193-1)*100</f>
        <v>13.892982901984885</v>
      </c>
      <c r="C193" s="8">
        <f>+('EMAE Serie por sector Base 2004'!C194/'EMAE Serie por sector Base 2004'!C193-1)*100</f>
        <v>35.124921282683651</v>
      </c>
      <c r="D193" s="8">
        <f>+('EMAE Serie por sector Base 2004'!D194/'EMAE Serie por sector Base 2004'!D193-1)*100</f>
        <v>2.9557211766270797</v>
      </c>
      <c r="E193" s="8">
        <f>+('EMAE Serie por sector Base 2004'!E194/'EMAE Serie por sector Base 2004'!E193-1)*100</f>
        <v>11.805355597180544</v>
      </c>
      <c r="F193" s="8">
        <f>+('EMAE Serie por sector Base 2004'!F194/'EMAE Serie por sector Base 2004'!F193-1)*100</f>
        <v>3.482218144416982</v>
      </c>
      <c r="G193" s="18">
        <f>+('EMAE Serie por sector Base 2004'!G194/'EMAE Serie por sector Base 2004'!G193-1)*100</f>
        <v>-4.7267953373103406</v>
      </c>
      <c r="H193" s="8">
        <f>+('EMAE Serie por sector Base 2004'!H194/'EMAE Serie por sector Base 2004'!H193-1)*100</f>
        <v>11.129310749472964</v>
      </c>
      <c r="I193" s="8">
        <f>+('EMAE Serie por sector Base 2004'!I194/'EMAE Serie por sector Base 2004'!I193-1)*100</f>
        <v>6.0615399817933957</v>
      </c>
      <c r="J193" s="8">
        <f>+('EMAE Serie por sector Base 2004'!J194/'EMAE Serie por sector Base 2004'!J193-1)*100</f>
        <v>0.92351163220207866</v>
      </c>
      <c r="K193" s="8">
        <f>+('EMAE Serie por sector Base 2004'!K194/'EMAE Serie por sector Base 2004'!K193-1)*100</f>
        <v>4.9893388562208374</v>
      </c>
      <c r="L193" s="8">
        <f>+('EMAE Serie por sector Base 2004'!L194/'EMAE Serie por sector Base 2004'!L193-1)*100</f>
        <v>1.3244254077130257</v>
      </c>
      <c r="M193" s="8">
        <f>+('EMAE Serie por sector Base 2004'!M194/'EMAE Serie por sector Base 2004'!M193-1)*100</f>
        <v>0.65650064151616672</v>
      </c>
      <c r="N193" s="8">
        <f>+('EMAE Serie por sector Base 2004'!N194/'EMAE Serie por sector Base 2004'!N193-1)*100</f>
        <v>-0.2598681437956496</v>
      </c>
      <c r="O193" s="8">
        <f>+('EMAE Serie por sector Base 2004'!O194/'EMAE Serie por sector Base 2004'!O193-1)*100</f>
        <v>-2.8579257670332425</v>
      </c>
      <c r="P193" s="8">
        <f>+('EMAE Serie por sector Base 2004'!P194/'EMAE Serie por sector Base 2004'!P193-1)*100</f>
        <v>-2.9482120989211769</v>
      </c>
      <c r="Q193" s="8">
        <f>+('EMAE Serie por sector Base 2004'!Q194/'EMAE Serie por sector Base 2004'!Q193-1)*100</f>
        <v>3.9174880426373626</v>
      </c>
    </row>
    <row r="194" spans="1:17" x14ac:dyDescent="0.25">
      <c r="A194" s="7">
        <v>43770</v>
      </c>
      <c r="B194" s="8">
        <f>+('EMAE Serie por sector Base 2004'!B195/'EMAE Serie por sector Base 2004'!B194-1)*100</f>
        <v>12.850049876748116</v>
      </c>
      <c r="C194" s="8">
        <f>+('EMAE Serie por sector Base 2004'!C195/'EMAE Serie por sector Base 2004'!C194-1)*100</f>
        <v>-57.103534800317426</v>
      </c>
      <c r="D194" s="8">
        <f>+('EMAE Serie por sector Base 2004'!D195/'EMAE Serie por sector Base 2004'!D194-1)*100</f>
        <v>-4.6310770781938686</v>
      </c>
      <c r="E194" s="8">
        <f>+('EMAE Serie por sector Base 2004'!E195/'EMAE Serie por sector Base 2004'!E194-1)*100</f>
        <v>-7.6804161039315204</v>
      </c>
      <c r="F194" s="8">
        <f>+('EMAE Serie por sector Base 2004'!F195/'EMAE Serie por sector Base 2004'!F194-1)*100</f>
        <v>-9.6582092867347757E-2</v>
      </c>
      <c r="G194" s="18">
        <f>+('EMAE Serie por sector Base 2004'!G195/'EMAE Serie por sector Base 2004'!G194-1)*100</f>
        <v>-1.5233736292780797</v>
      </c>
      <c r="H194" s="8">
        <f>+('EMAE Serie por sector Base 2004'!H195/'EMAE Serie por sector Base 2004'!H194-1)*100</f>
        <v>-2.9339552890239151</v>
      </c>
      <c r="I194" s="8">
        <f>+('EMAE Serie por sector Base 2004'!I195/'EMAE Serie por sector Base 2004'!I194-1)*100</f>
        <v>0.35278163669305584</v>
      </c>
      <c r="J194" s="8">
        <f>+('EMAE Serie por sector Base 2004'!J195/'EMAE Serie por sector Base 2004'!J194-1)*100</f>
        <v>-1.6122733694921787</v>
      </c>
      <c r="K194" s="8">
        <f>+('EMAE Serie por sector Base 2004'!K195/'EMAE Serie por sector Base 2004'!K194-1)*100</f>
        <v>-3.9083423382788141</v>
      </c>
      <c r="L194" s="8">
        <f>+('EMAE Serie por sector Base 2004'!L195/'EMAE Serie por sector Base 2004'!L194-1)*100</f>
        <v>-1.1375030647947093</v>
      </c>
      <c r="M194" s="8">
        <f>+('EMAE Serie por sector Base 2004'!M195/'EMAE Serie por sector Base 2004'!M194-1)*100</f>
        <v>4.9978598170308253E-2</v>
      </c>
      <c r="N194" s="8">
        <f>+('EMAE Serie por sector Base 2004'!N195/'EMAE Serie por sector Base 2004'!N194-1)*100</f>
        <v>0.1290067304491993</v>
      </c>
      <c r="O194" s="8">
        <f>+('EMAE Serie por sector Base 2004'!O195/'EMAE Serie por sector Base 2004'!O194-1)*100</f>
        <v>-5.4721042700767164E-2</v>
      </c>
      <c r="P194" s="8">
        <f>+('EMAE Serie por sector Base 2004'!P195/'EMAE Serie por sector Base 2004'!P194-1)*100</f>
        <v>-1.0735551562675472</v>
      </c>
      <c r="Q194" s="8">
        <f>+('EMAE Serie por sector Base 2004'!Q195/'EMAE Serie por sector Base 2004'!Q194-1)*100</f>
        <v>-4.4051277958149671</v>
      </c>
    </row>
    <row r="195" spans="1:17" x14ac:dyDescent="0.25">
      <c r="A195" s="7">
        <v>43800</v>
      </c>
      <c r="B195" s="8">
        <f>+('EMAE Serie por sector Base 2004'!B196/'EMAE Serie por sector Base 2004'!B195-1)*100</f>
        <v>10.675744353587246</v>
      </c>
      <c r="C195" s="8">
        <f>+('EMAE Serie por sector Base 2004'!C196/'EMAE Serie por sector Base 2004'!C195-1)*100</f>
        <v>1.0789083751128192</v>
      </c>
      <c r="D195" s="8">
        <f>+('EMAE Serie por sector Base 2004'!D196/'EMAE Serie por sector Base 2004'!D195-1)*100</f>
        <v>2.8122849660217497</v>
      </c>
      <c r="E195" s="8">
        <f>+('EMAE Serie por sector Base 2004'!E196/'EMAE Serie por sector Base 2004'!E195-1)*100</f>
        <v>-4.6696194908892208</v>
      </c>
      <c r="F195" s="8">
        <f>+('EMAE Serie por sector Base 2004'!F196/'EMAE Serie por sector Base 2004'!F195-1)*100</f>
        <v>6.1084468728018315</v>
      </c>
      <c r="G195" s="18">
        <f>+('EMAE Serie por sector Base 2004'!G196/'EMAE Serie por sector Base 2004'!G195-1)*100</f>
        <v>-8.8213554153238505</v>
      </c>
      <c r="H195" s="8">
        <f>+('EMAE Serie por sector Base 2004'!H196/'EMAE Serie por sector Base 2004'!H195-1)*100</f>
        <v>-8.2896701385157137</v>
      </c>
      <c r="I195" s="8">
        <f>+('EMAE Serie por sector Base 2004'!I196/'EMAE Serie por sector Base 2004'!I195-1)*100</f>
        <v>1.3112697785075289</v>
      </c>
      <c r="J195" s="8">
        <f>+('EMAE Serie por sector Base 2004'!J196/'EMAE Serie por sector Base 2004'!J195-1)*100</f>
        <v>-0.59670216568055157</v>
      </c>
      <c r="K195" s="8">
        <f>+('EMAE Serie por sector Base 2004'!K196/'EMAE Serie por sector Base 2004'!K195-1)*100</f>
        <v>4.6904761725924837</v>
      </c>
      <c r="L195" s="8">
        <f>+('EMAE Serie por sector Base 2004'!L196/'EMAE Serie por sector Base 2004'!L195-1)*100</f>
        <v>2.5450261939017782</v>
      </c>
      <c r="M195" s="8">
        <f>+('EMAE Serie por sector Base 2004'!M196/'EMAE Serie por sector Base 2004'!M195-1)*100</f>
        <v>0.40220893939260094</v>
      </c>
      <c r="N195" s="8">
        <f>+('EMAE Serie por sector Base 2004'!N196/'EMAE Serie por sector Base 2004'!N195-1)*100</f>
        <v>-0.1844529646214399</v>
      </c>
      <c r="O195" s="8">
        <f>+('EMAE Serie por sector Base 2004'!O196/'EMAE Serie por sector Base 2004'!O195-1)*100</f>
        <v>-3.7135961220817193</v>
      </c>
      <c r="P195" s="8">
        <f>+('EMAE Serie por sector Base 2004'!P196/'EMAE Serie por sector Base 2004'!P195-1)*100</f>
        <v>-2.6580514645282882</v>
      </c>
      <c r="Q195" s="8">
        <f>+('EMAE Serie por sector Base 2004'!Q196/'EMAE Serie por sector Base 2004'!Q195-1)*100</f>
        <v>-2.4226441130069221</v>
      </c>
    </row>
    <row r="196" spans="1:17" x14ac:dyDescent="0.25">
      <c r="A196" s="7">
        <v>43831</v>
      </c>
      <c r="B196" s="8">
        <f>+('EMAE Serie por sector Base 2004'!B197/'EMAE Serie por sector Base 2004'!B196-1)*100</f>
        <v>-15.82093094813828</v>
      </c>
      <c r="C196" s="8">
        <f>+('EMAE Serie por sector Base 2004'!C197/'EMAE Serie por sector Base 2004'!C196-1)*100</f>
        <v>6.2358140422915209</v>
      </c>
      <c r="D196" s="8">
        <f>+('EMAE Serie por sector Base 2004'!D197/'EMAE Serie por sector Base 2004'!D196-1)*100</f>
        <v>-1.2141198975261336</v>
      </c>
      <c r="E196" s="8">
        <f>+('EMAE Serie por sector Base 2004'!E197/'EMAE Serie por sector Base 2004'!E196-1)*100</f>
        <v>-10.876504319712964</v>
      </c>
      <c r="F196" s="8">
        <f>+('EMAE Serie por sector Base 2004'!F197/'EMAE Serie por sector Base 2004'!F196-1)*100</f>
        <v>4.7120280936644443</v>
      </c>
      <c r="G196" s="18">
        <f>+('EMAE Serie por sector Base 2004'!G197/'EMAE Serie por sector Base 2004'!G196-1)*100</f>
        <v>6.4665973518031272</v>
      </c>
      <c r="H196" s="8">
        <f>+('EMAE Serie por sector Base 2004'!H197/'EMAE Serie por sector Base 2004'!H196-1)*100</f>
        <v>-1.2750871438797162</v>
      </c>
      <c r="I196" s="8">
        <f>+('EMAE Serie por sector Base 2004'!I197/'EMAE Serie por sector Base 2004'!I196-1)*100</f>
        <v>0.67401106910776054</v>
      </c>
      <c r="J196" s="8">
        <f>+('EMAE Serie por sector Base 2004'!J197/'EMAE Serie por sector Base 2004'!J196-1)*100</f>
        <v>-0.90393662552502585</v>
      </c>
      <c r="K196" s="8">
        <f>+('EMAE Serie por sector Base 2004'!K197/'EMAE Serie por sector Base 2004'!K196-1)*100</f>
        <v>-4.207843269532086</v>
      </c>
      <c r="L196" s="8">
        <f>+('EMAE Serie por sector Base 2004'!L197/'EMAE Serie por sector Base 2004'!L196-1)*100</f>
        <v>-4.6022788445997271</v>
      </c>
      <c r="M196" s="8">
        <f>+('EMAE Serie por sector Base 2004'!M197/'EMAE Serie por sector Base 2004'!M196-1)*100</f>
        <v>-1.1332567002360294</v>
      </c>
      <c r="N196" s="8">
        <f>+('EMAE Serie por sector Base 2004'!N197/'EMAE Serie por sector Base 2004'!N196-1)*100</f>
        <v>-3.7550777239751643</v>
      </c>
      <c r="O196" s="8">
        <f>+('EMAE Serie por sector Base 2004'!O197/'EMAE Serie por sector Base 2004'!O196-1)*100</f>
        <v>8.7144278051221278</v>
      </c>
      <c r="P196" s="8">
        <f>+('EMAE Serie por sector Base 2004'!P197/'EMAE Serie por sector Base 2004'!P196-1)*100</f>
        <v>16.743010374041688</v>
      </c>
      <c r="Q196" s="8">
        <f>+('EMAE Serie por sector Base 2004'!Q197/'EMAE Serie por sector Base 2004'!Q196-1)*100</f>
        <v>8.7415771932193298</v>
      </c>
    </row>
    <row r="197" spans="1:17" x14ac:dyDescent="0.25">
      <c r="A197" s="7">
        <v>43862</v>
      </c>
      <c r="B197" s="8">
        <f>+('EMAE Serie por sector Base 2004'!B198/'EMAE Serie por sector Base 2004'!B197-1)*100</f>
        <v>-19.172549615393919</v>
      </c>
      <c r="C197" s="8">
        <f>+('EMAE Serie por sector Base 2004'!C198/'EMAE Serie por sector Base 2004'!C197-1)*100</f>
        <v>80.466422238044373</v>
      </c>
      <c r="D197" s="8">
        <f>+('EMAE Serie por sector Base 2004'!D198/'EMAE Serie por sector Base 2004'!D197-1)*100</f>
        <v>-2.3797993504764858</v>
      </c>
      <c r="E197" s="8">
        <f>+('EMAE Serie por sector Base 2004'!E198/'EMAE Serie por sector Base 2004'!E197-1)*100</f>
        <v>0.58265246155193573</v>
      </c>
      <c r="F197" s="8">
        <f>+('EMAE Serie por sector Base 2004'!F198/'EMAE Serie por sector Base 2004'!F197-1)*100</f>
        <v>-7.6995615860246946</v>
      </c>
      <c r="G197" s="18">
        <f>+('EMAE Serie por sector Base 2004'!G198/'EMAE Serie por sector Base 2004'!G197-1)*100</f>
        <v>-3.5697581864667871</v>
      </c>
      <c r="H197" s="8">
        <f>+('EMAE Serie por sector Base 2004'!H198/'EMAE Serie por sector Base 2004'!H197-1)*100</f>
        <v>0.14888611363150783</v>
      </c>
      <c r="I197" s="8">
        <f>+('EMAE Serie por sector Base 2004'!I198/'EMAE Serie por sector Base 2004'!I197-1)*100</f>
        <v>-3.6588915011651291</v>
      </c>
      <c r="J197" s="8">
        <f>+('EMAE Serie por sector Base 2004'!J198/'EMAE Serie por sector Base 2004'!J197-1)*100</f>
        <v>-2.9950026640451988</v>
      </c>
      <c r="K197" s="8">
        <f>+('EMAE Serie por sector Base 2004'!K198/'EMAE Serie por sector Base 2004'!K197-1)*100</f>
        <v>-4.3804183505772425</v>
      </c>
      <c r="L197" s="8">
        <f>+('EMAE Serie por sector Base 2004'!L198/'EMAE Serie por sector Base 2004'!L197-1)*100</f>
        <v>-0.59527519200942569</v>
      </c>
      <c r="M197" s="8">
        <f>+('EMAE Serie por sector Base 2004'!M198/'EMAE Serie por sector Base 2004'!M197-1)*100</f>
        <v>0.33905437026444663</v>
      </c>
      <c r="N197" s="8">
        <f>+('EMAE Serie por sector Base 2004'!N198/'EMAE Serie por sector Base 2004'!N197-1)*100</f>
        <v>0.46832453644518601</v>
      </c>
      <c r="O197" s="8">
        <f>+('EMAE Serie por sector Base 2004'!O198/'EMAE Serie por sector Base 2004'!O197-1)*100</f>
        <v>-4.670328529969991</v>
      </c>
      <c r="P197" s="8">
        <f>+('EMAE Serie por sector Base 2004'!P198/'EMAE Serie por sector Base 2004'!P197-1)*100</f>
        <v>-6.0462289294746396</v>
      </c>
      <c r="Q197" s="8">
        <f>+('EMAE Serie por sector Base 2004'!Q198/'EMAE Serie por sector Base 2004'!Q197-1)*100</f>
        <v>-9.6560455432121994</v>
      </c>
    </row>
    <row r="198" spans="1:17" x14ac:dyDescent="0.25">
      <c r="A198" s="7">
        <v>43891</v>
      </c>
      <c r="B198" s="8">
        <f>+('EMAE Serie por sector Base 2004'!B199/'EMAE Serie por sector Base 2004'!B198-1)*100</f>
        <v>102.55097896923387</v>
      </c>
      <c r="C198" s="8">
        <f>+('EMAE Serie por sector Base 2004'!C199/'EMAE Serie por sector Base 2004'!C198-1)*100</f>
        <v>-55.914459417368867</v>
      </c>
      <c r="D198" s="8">
        <f>+('EMAE Serie por sector Base 2004'!D199/'EMAE Serie por sector Base 2004'!D198-1)*100</f>
        <v>-0.13539114859932866</v>
      </c>
      <c r="E198" s="8">
        <f>+('EMAE Serie por sector Base 2004'!E199/'EMAE Serie por sector Base 2004'!E198-1)*100</f>
        <v>-3.2674664658591812</v>
      </c>
      <c r="F198" s="8">
        <f>+('EMAE Serie por sector Base 2004'!F199/'EMAE Serie por sector Base 2004'!F198-1)*100</f>
        <v>4.33102290687013</v>
      </c>
      <c r="G198" s="18">
        <f>+('EMAE Serie por sector Base 2004'!G199/'EMAE Serie por sector Base 2004'!G198-1)*100</f>
        <v>-22.009479509789244</v>
      </c>
      <c r="H198" s="8">
        <f>+('EMAE Serie por sector Base 2004'!H199/'EMAE Serie por sector Base 2004'!H198-1)*100</f>
        <v>-1.9991378577715713</v>
      </c>
      <c r="I198" s="8">
        <f>+('EMAE Serie por sector Base 2004'!I199/'EMAE Serie por sector Base 2004'!I198-1)*100</f>
        <v>-39.795830758834036</v>
      </c>
      <c r="J198" s="8">
        <f>+('EMAE Serie por sector Base 2004'!J199/'EMAE Serie por sector Base 2004'!J198-1)*100</f>
        <v>-7.6082947759676944</v>
      </c>
      <c r="K198" s="8">
        <f>+('EMAE Serie por sector Base 2004'!K199/'EMAE Serie por sector Base 2004'!K198-1)*100</f>
        <v>10.832747989083202</v>
      </c>
      <c r="L198" s="8">
        <f>+('EMAE Serie por sector Base 2004'!L199/'EMAE Serie por sector Base 2004'!L198-1)*100</f>
        <v>-4.9234612781337113</v>
      </c>
      <c r="M198" s="8">
        <f>+('EMAE Serie por sector Base 2004'!M199/'EMAE Serie por sector Base 2004'!M198-1)*100</f>
        <v>-1.2488812663593807</v>
      </c>
      <c r="N198" s="8">
        <f>+('EMAE Serie por sector Base 2004'!N199/'EMAE Serie por sector Base 2004'!N198-1)*100</f>
        <v>-7.7598354361130273E-2</v>
      </c>
      <c r="O198" s="8">
        <f>+('EMAE Serie por sector Base 2004'!O199/'EMAE Serie por sector Base 2004'!O198-1)*100</f>
        <v>-2.0784612023414417</v>
      </c>
      <c r="P198" s="8">
        <f>+('EMAE Serie por sector Base 2004'!P199/'EMAE Serie por sector Base 2004'!P198-1)*100</f>
        <v>-19.613093887666146</v>
      </c>
      <c r="Q198" s="8">
        <f>+('EMAE Serie por sector Base 2004'!Q199/'EMAE Serie por sector Base 2004'!Q198-1)*100</f>
        <v>-6.3479828069613937</v>
      </c>
    </row>
    <row r="199" spans="1:17" x14ac:dyDescent="0.25">
      <c r="A199" s="7">
        <v>43922</v>
      </c>
      <c r="B199" s="8">
        <f>+('EMAE Serie por sector Base 2004'!B200/'EMAE Serie por sector Base 2004'!B199-1)*100</f>
        <v>51.645668432268387</v>
      </c>
      <c r="C199" s="8">
        <f>+('EMAE Serie por sector Base 2004'!C200/'EMAE Serie por sector Base 2004'!C199-1)*100</f>
        <v>59.215495374231097</v>
      </c>
      <c r="D199" s="8">
        <f>+('EMAE Serie por sector Base 2004'!D200/'EMAE Serie por sector Base 2004'!D199-1)*100</f>
        <v>-18.699102599782247</v>
      </c>
      <c r="E199" s="8">
        <f>+('EMAE Serie por sector Base 2004'!E200/'EMAE Serie por sector Base 2004'!E199-1)*100</f>
        <v>-21.16812376738245</v>
      </c>
      <c r="F199" s="8">
        <f>+('EMAE Serie por sector Base 2004'!F200/'EMAE Serie por sector Base 2004'!F199-1)*100</f>
        <v>-17.984080867238074</v>
      </c>
      <c r="G199" s="18">
        <f>+('EMAE Serie por sector Base 2004'!G200/'EMAE Serie por sector Base 2004'!G199-1)*100</f>
        <v>-55.079319541313573</v>
      </c>
      <c r="H199" s="8">
        <f>+('EMAE Serie por sector Base 2004'!H200/'EMAE Serie por sector Base 2004'!H199-1)*100</f>
        <v>-16.134770495954232</v>
      </c>
      <c r="I199" s="8">
        <f>+('EMAE Serie por sector Base 2004'!I200/'EMAE Serie por sector Base 2004'!I199-1)*100</f>
        <v>-76.491032598981661</v>
      </c>
      <c r="J199" s="8">
        <f>+('EMAE Serie por sector Base 2004'!J200/'EMAE Serie por sector Base 2004'!J199-1)*100</f>
        <v>-12.247156330605879</v>
      </c>
      <c r="K199" s="8">
        <f>+('EMAE Serie por sector Base 2004'!K200/'EMAE Serie por sector Base 2004'!K199-1)*100</f>
        <v>-3.3408348535613586</v>
      </c>
      <c r="L199" s="8">
        <f>+('EMAE Serie por sector Base 2004'!L200/'EMAE Serie por sector Base 2004'!L199-1)*100</f>
        <v>-10.391623149585726</v>
      </c>
      <c r="M199" s="8">
        <f>+('EMAE Serie por sector Base 2004'!M200/'EMAE Serie por sector Base 2004'!M199-1)*100</f>
        <v>-12.497680683402235</v>
      </c>
      <c r="N199" s="8">
        <f>+('EMAE Serie por sector Base 2004'!N200/'EMAE Serie por sector Base 2004'!N199-1)*100</f>
        <v>-8.3835197246465381</v>
      </c>
      <c r="O199" s="8">
        <f>+('EMAE Serie por sector Base 2004'!O200/'EMAE Serie por sector Base 2004'!O199-1)*100</f>
        <v>-25.980165611490879</v>
      </c>
      <c r="P199" s="8">
        <f>+('EMAE Serie por sector Base 2004'!P200/'EMAE Serie por sector Base 2004'!P199-1)*100</f>
        <v>-67.079813641068213</v>
      </c>
      <c r="Q199" s="8">
        <f>+('EMAE Serie por sector Base 2004'!Q200/'EMAE Serie por sector Base 2004'!Q199-1)*100</f>
        <v>-13.166785593096296</v>
      </c>
    </row>
    <row r="200" spans="1:17" x14ac:dyDescent="0.25">
      <c r="A200" s="7">
        <v>43952</v>
      </c>
      <c r="B200" s="8">
        <f>+('EMAE Serie por sector Base 2004'!B201/'EMAE Serie por sector Base 2004'!B200-1)*100</f>
        <v>39.911596604021952</v>
      </c>
      <c r="C200" s="8">
        <f>+('EMAE Serie por sector Base 2004'!C201/'EMAE Serie por sector Base 2004'!C200-1)*100</f>
        <v>19.023634713401229</v>
      </c>
      <c r="D200" s="8">
        <f>+('EMAE Serie por sector Base 2004'!D201/'EMAE Serie por sector Base 2004'!D200-1)*100</f>
        <v>7.3744327700588697</v>
      </c>
      <c r="E200" s="8">
        <f>+('EMAE Serie por sector Base 2004'!E201/'EMAE Serie por sector Base 2004'!E200-1)*100</f>
        <v>19.341494117885858</v>
      </c>
      <c r="F200" s="8">
        <f>+('EMAE Serie por sector Base 2004'!F201/'EMAE Serie por sector Base 2004'!F200-1)*100</f>
        <v>10.642385171266211</v>
      </c>
      <c r="G200" s="18">
        <f>+('EMAE Serie por sector Base 2004'!G201/'EMAE Serie por sector Base 2004'!G200-1)*100</f>
        <v>70.948600014200025</v>
      </c>
      <c r="H200" s="8">
        <f>+('EMAE Serie por sector Base 2004'!H201/'EMAE Serie por sector Base 2004'!H200-1)*100</f>
        <v>10.887758316621522</v>
      </c>
      <c r="I200" s="8">
        <f>+('EMAE Serie por sector Base 2004'!I201/'EMAE Serie por sector Base 2004'!I200-1)*100</f>
        <v>77.548339441308684</v>
      </c>
      <c r="J200" s="8">
        <f>+('EMAE Serie por sector Base 2004'!J201/'EMAE Serie por sector Base 2004'!J200-1)*100</f>
        <v>12.790444534407165</v>
      </c>
      <c r="K200" s="8">
        <f>+('EMAE Serie por sector Base 2004'!K201/'EMAE Serie por sector Base 2004'!K200-1)*100</f>
        <v>-5.9434229420707858</v>
      </c>
      <c r="L200" s="8">
        <f>+('EMAE Serie por sector Base 2004'!L201/'EMAE Serie por sector Base 2004'!L200-1)*100</f>
        <v>5.6766916117845234</v>
      </c>
      <c r="M200" s="8">
        <f>+('EMAE Serie por sector Base 2004'!M201/'EMAE Serie por sector Base 2004'!M200-1)*100</f>
        <v>1.0233619273267713</v>
      </c>
      <c r="N200" s="8">
        <f>+('EMAE Serie por sector Base 2004'!N201/'EMAE Serie por sector Base 2004'!N200-1)*100</f>
        <v>2.9505555414586881</v>
      </c>
      <c r="O200" s="8">
        <f>+('EMAE Serie por sector Base 2004'!O201/'EMAE Serie por sector Base 2004'!O200-1)*100</f>
        <v>23.730584648317034</v>
      </c>
      <c r="P200" s="8">
        <f>+('EMAE Serie por sector Base 2004'!P201/'EMAE Serie por sector Base 2004'!P200-1)*100</f>
        <v>13.828558623225874</v>
      </c>
      <c r="Q200" s="8">
        <f>+('EMAE Serie por sector Base 2004'!Q201/'EMAE Serie por sector Base 2004'!Q200-1)*100</f>
        <v>12.80896741419124</v>
      </c>
    </row>
    <row r="201" spans="1:17" x14ac:dyDescent="0.25">
      <c r="A201" s="7">
        <v>43983</v>
      </c>
      <c r="B201" s="8">
        <f>+('EMAE Serie por sector Base 2004'!B202/'EMAE Serie por sector Base 2004'!B201-1)*100</f>
        <v>-31.782032929706716</v>
      </c>
      <c r="C201" s="8">
        <f>+('EMAE Serie por sector Base 2004'!C202/'EMAE Serie por sector Base 2004'!C201-1)*100</f>
        <v>-42.093922226193193</v>
      </c>
      <c r="D201" s="8">
        <f>+('EMAE Serie por sector Base 2004'!D202/'EMAE Serie por sector Base 2004'!D201-1)*100</f>
        <v>0.35321543548367806</v>
      </c>
      <c r="E201" s="8">
        <f>+('EMAE Serie por sector Base 2004'!E202/'EMAE Serie por sector Base 2004'!E201-1)*100</f>
        <v>21.809834440508212</v>
      </c>
      <c r="F201" s="8">
        <f>+('EMAE Serie por sector Base 2004'!F202/'EMAE Serie por sector Base 2004'!F201-1)*100</f>
        <v>7.9371330827646691</v>
      </c>
      <c r="G201" s="18">
        <f>+('EMAE Serie por sector Base 2004'!G202/'EMAE Serie por sector Base 2004'!G201-1)*100</f>
        <v>27.082503014929493</v>
      </c>
      <c r="H201" s="8">
        <f>+('EMAE Serie por sector Base 2004'!H202/'EMAE Serie por sector Base 2004'!H201-1)*100</f>
        <v>13.070408449491522</v>
      </c>
      <c r="I201" s="8">
        <f>+('EMAE Serie por sector Base 2004'!I202/'EMAE Serie por sector Base 2004'!I201-1)*100</f>
        <v>37.003917229233572</v>
      </c>
      <c r="J201" s="8">
        <f>+('EMAE Serie por sector Base 2004'!J202/'EMAE Serie por sector Base 2004'!J201-1)*100</f>
        <v>-2.0288479082717359</v>
      </c>
      <c r="K201" s="8">
        <f>+('EMAE Serie por sector Base 2004'!K202/'EMAE Serie por sector Base 2004'!K201-1)*100</f>
        <v>7.216253144775342</v>
      </c>
      <c r="L201" s="8">
        <f>+('EMAE Serie por sector Base 2004'!L202/'EMAE Serie por sector Base 2004'!L201-1)*100</f>
        <v>4.8152878316933156</v>
      </c>
      <c r="M201" s="8">
        <f>+('EMAE Serie por sector Base 2004'!M202/'EMAE Serie por sector Base 2004'!M201-1)*100</f>
        <v>0.62061902672079228</v>
      </c>
      <c r="N201" s="8">
        <f>+('EMAE Serie por sector Base 2004'!N202/'EMAE Serie por sector Base 2004'!N201-1)*100</f>
        <v>0.37216904092256531</v>
      </c>
      <c r="O201" s="8">
        <f>+('EMAE Serie por sector Base 2004'!O202/'EMAE Serie por sector Base 2004'!O201-1)*100</f>
        <v>5.3076859499768148</v>
      </c>
      <c r="P201" s="8">
        <f>+('EMAE Serie por sector Base 2004'!P202/'EMAE Serie por sector Base 2004'!P201-1)*100</f>
        <v>32.909920611841748</v>
      </c>
      <c r="Q201" s="8">
        <f>+('EMAE Serie por sector Base 2004'!Q202/'EMAE Serie por sector Base 2004'!Q201-1)*100</f>
        <v>4.9011021504518304</v>
      </c>
    </row>
    <row r="202" spans="1:17" x14ac:dyDescent="0.25">
      <c r="A202" s="7">
        <v>44013</v>
      </c>
      <c r="B202" s="8">
        <f>+('EMAE Serie por sector Base 2004'!B203/'EMAE Serie por sector Base 2004'!B202-1)*100</f>
        <v>-41.735810248806125</v>
      </c>
      <c r="C202" s="8">
        <f>+('EMAE Serie por sector Base 2004'!C203/'EMAE Serie por sector Base 2004'!C202-1)*100</f>
        <v>-2.1992031627539266</v>
      </c>
      <c r="D202" s="8">
        <f>+('EMAE Serie por sector Base 2004'!D203/'EMAE Serie por sector Base 2004'!D202-1)*100</f>
        <v>4.6858448299717859</v>
      </c>
      <c r="E202" s="8">
        <f>+('EMAE Serie por sector Base 2004'!E203/'EMAE Serie por sector Base 2004'!E202-1)*100</f>
        <v>1.0561498303572003</v>
      </c>
      <c r="F202" s="8">
        <f>+('EMAE Serie por sector Base 2004'!F203/'EMAE Serie por sector Base 2004'!F202-1)*100</f>
        <v>10.863086039693815</v>
      </c>
      <c r="G202" s="18">
        <f>+('EMAE Serie por sector Base 2004'!G203/'EMAE Serie por sector Base 2004'!G202-1)*100</f>
        <v>20.447381190792747</v>
      </c>
      <c r="H202" s="8">
        <f>+('EMAE Serie por sector Base 2004'!H203/'EMAE Serie por sector Base 2004'!H202-1)*100</f>
        <v>1.9763063578208451</v>
      </c>
      <c r="I202" s="8">
        <f>+('EMAE Serie por sector Base 2004'!I203/'EMAE Serie por sector Base 2004'!I202-1)*100</f>
        <v>0.4783257293042853</v>
      </c>
      <c r="J202" s="8">
        <f>+('EMAE Serie por sector Base 2004'!J203/'EMAE Serie por sector Base 2004'!J202-1)*100</f>
        <v>-5.2582341457804826</v>
      </c>
      <c r="K202" s="8">
        <f>+('EMAE Serie por sector Base 2004'!K203/'EMAE Serie por sector Base 2004'!K202-1)*100</f>
        <v>-0.20117333945435245</v>
      </c>
      <c r="L202" s="8">
        <f>+('EMAE Serie por sector Base 2004'!L203/'EMAE Serie por sector Base 2004'!L202-1)*100</f>
        <v>1.2728684528200418</v>
      </c>
      <c r="M202" s="8">
        <f>+('EMAE Serie por sector Base 2004'!M203/'EMAE Serie por sector Base 2004'!M202-1)*100</f>
        <v>2.7428716021890009</v>
      </c>
      <c r="N202" s="8">
        <f>+('EMAE Serie por sector Base 2004'!N203/'EMAE Serie por sector Base 2004'!N202-1)*100</f>
        <v>2.4111302051638361</v>
      </c>
      <c r="O202" s="8">
        <f>+('EMAE Serie por sector Base 2004'!O203/'EMAE Serie por sector Base 2004'!O202-1)*100</f>
        <v>0.88145938372146126</v>
      </c>
      <c r="P202" s="8">
        <f>+('EMAE Serie por sector Base 2004'!P203/'EMAE Serie por sector Base 2004'!P202-1)*100</f>
        <v>7.4520351466605739</v>
      </c>
      <c r="Q202" s="8">
        <f>+('EMAE Serie por sector Base 2004'!Q203/'EMAE Serie por sector Base 2004'!Q202-1)*100</f>
        <v>-0.49716117006954885</v>
      </c>
    </row>
    <row r="203" spans="1:17" x14ac:dyDescent="0.25">
      <c r="A203" s="7">
        <v>44044</v>
      </c>
      <c r="B203" s="8">
        <f>+('EMAE Serie por sector Base 2004'!B204/'EMAE Serie por sector Base 2004'!B203-1)*100</f>
        <v>-35.220899104190991</v>
      </c>
      <c r="C203" s="8">
        <f>+('EMAE Serie por sector Base 2004'!C204/'EMAE Serie por sector Base 2004'!C203-1)*100</f>
        <v>204.31717003420306</v>
      </c>
      <c r="D203" s="8">
        <f>+('EMAE Serie por sector Base 2004'!D204/'EMAE Serie por sector Base 2004'!D203-1)*100</f>
        <v>2.9195399066200389</v>
      </c>
      <c r="E203" s="8">
        <f>+('EMAE Serie por sector Base 2004'!E204/'EMAE Serie por sector Base 2004'!E203-1)*100</f>
        <v>-0.18330193746703971</v>
      </c>
      <c r="F203" s="8">
        <f>+('EMAE Serie por sector Base 2004'!F204/'EMAE Serie por sector Base 2004'!F203-1)*100</f>
        <v>-8.9883551725941757</v>
      </c>
      <c r="G203" s="18">
        <f>+('EMAE Serie por sector Base 2004'!G204/'EMAE Serie por sector Base 2004'!G203-1)*100</f>
        <v>2.5062083888568898</v>
      </c>
      <c r="H203" s="8">
        <f>+('EMAE Serie por sector Base 2004'!H204/'EMAE Serie por sector Base 2004'!H203-1)*100</f>
        <v>-1.2630912516511827</v>
      </c>
      <c r="I203" s="8">
        <f>+('EMAE Serie por sector Base 2004'!I204/'EMAE Serie por sector Base 2004'!I203-1)*100</f>
        <v>21.204842400625701</v>
      </c>
      <c r="J203" s="8">
        <f>+('EMAE Serie por sector Base 2004'!J204/'EMAE Serie por sector Base 2004'!J203-1)*100</f>
        <v>-0.44838823862562993</v>
      </c>
      <c r="K203" s="8">
        <f>+('EMAE Serie por sector Base 2004'!K204/'EMAE Serie por sector Base 2004'!K203-1)*100</f>
        <v>2.7922463591931068</v>
      </c>
      <c r="L203" s="8">
        <f>+('EMAE Serie por sector Base 2004'!L204/'EMAE Serie por sector Base 2004'!L203-1)*100</f>
        <v>3.3755388930423402</v>
      </c>
      <c r="M203" s="8">
        <f>+('EMAE Serie por sector Base 2004'!M204/'EMAE Serie por sector Base 2004'!M203-1)*100</f>
        <v>-0.73577593843816569</v>
      </c>
      <c r="N203" s="8">
        <f>+('EMAE Serie por sector Base 2004'!N204/'EMAE Serie por sector Base 2004'!N203-1)*100</f>
        <v>-0.23968337212613156</v>
      </c>
      <c r="O203" s="8">
        <f>+('EMAE Serie por sector Base 2004'!O204/'EMAE Serie por sector Base 2004'!O203-1)*100</f>
        <v>-1.1935788401747582</v>
      </c>
      <c r="P203" s="8">
        <f>+('EMAE Serie por sector Base 2004'!P204/'EMAE Serie por sector Base 2004'!P203-1)*100</f>
        <v>7.4896685675983399</v>
      </c>
      <c r="Q203" s="8">
        <f>+('EMAE Serie por sector Base 2004'!Q204/'EMAE Serie por sector Base 2004'!Q203-1)*100</f>
        <v>-7.7795558027882183E-2</v>
      </c>
    </row>
    <row r="204" spans="1:17" x14ac:dyDescent="0.25">
      <c r="A204" s="7">
        <v>44075</v>
      </c>
      <c r="B204" s="8">
        <f>+('EMAE Serie por sector Base 2004'!B205/'EMAE Serie por sector Base 2004'!B204-1)*100</f>
        <v>-2.6860324281090087</v>
      </c>
      <c r="C204" s="8">
        <f>+('EMAE Serie por sector Base 2004'!C205/'EMAE Serie por sector Base 2004'!C204-1)*100</f>
        <v>-10.144825153643676</v>
      </c>
      <c r="D204" s="8">
        <f>+('EMAE Serie por sector Base 2004'!D205/'EMAE Serie por sector Base 2004'!D204-1)*100</f>
        <v>-4.9014401773980527</v>
      </c>
      <c r="E204" s="8">
        <f>+('EMAE Serie por sector Base 2004'!E205/'EMAE Serie por sector Base 2004'!E204-1)*100</f>
        <v>4.2431997037030822</v>
      </c>
      <c r="F204" s="8">
        <f>+('EMAE Serie por sector Base 2004'!F205/'EMAE Serie por sector Base 2004'!F204-1)*100</f>
        <v>-7.3504630654833258</v>
      </c>
      <c r="G204" s="18">
        <f>+('EMAE Serie por sector Base 2004'!G205/'EMAE Serie por sector Base 2004'!G204-1)*100</f>
        <v>-1.0597720649206721</v>
      </c>
      <c r="H204" s="8">
        <f>+('EMAE Serie por sector Base 2004'!H205/'EMAE Serie por sector Base 2004'!H204-1)*100</f>
        <v>5.5044373346930131</v>
      </c>
      <c r="I204" s="8">
        <f>+('EMAE Serie por sector Base 2004'!I205/'EMAE Serie por sector Base 2004'!I204-1)*100</f>
        <v>-10.532088991699551</v>
      </c>
      <c r="J204" s="8">
        <f>+('EMAE Serie por sector Base 2004'!J205/'EMAE Serie por sector Base 2004'!J204-1)*100</f>
        <v>1.4579196443362141</v>
      </c>
      <c r="K204" s="8">
        <f>+('EMAE Serie por sector Base 2004'!K205/'EMAE Serie por sector Base 2004'!K204-1)*100</f>
        <v>-2.2864002015060225</v>
      </c>
      <c r="L204" s="8">
        <f>+('EMAE Serie por sector Base 2004'!L205/'EMAE Serie por sector Base 2004'!L204-1)*100</f>
        <v>0.87160012174176682</v>
      </c>
      <c r="M204" s="8">
        <f>+('EMAE Serie por sector Base 2004'!M205/'EMAE Serie por sector Base 2004'!M204-1)*100</f>
        <v>0.39866252036777627</v>
      </c>
      <c r="N204" s="8">
        <f>+('EMAE Serie por sector Base 2004'!N205/'EMAE Serie por sector Base 2004'!N204-1)*100</f>
        <v>1.3159834528400083</v>
      </c>
      <c r="O204" s="8">
        <f>+('EMAE Serie por sector Base 2004'!O205/'EMAE Serie por sector Base 2004'!O204-1)*100</f>
        <v>2.3080002063039062</v>
      </c>
      <c r="P204" s="8">
        <f>+('EMAE Serie por sector Base 2004'!P205/'EMAE Serie por sector Base 2004'!P204-1)*100</f>
        <v>3.0991410017785048</v>
      </c>
      <c r="Q204" s="8">
        <f>+('EMAE Serie por sector Base 2004'!Q205/'EMAE Serie por sector Base 2004'!Q204-1)*100</f>
        <v>2.4121088961903681</v>
      </c>
    </row>
    <row r="205" spans="1:17" x14ac:dyDescent="0.25">
      <c r="A205" s="7">
        <v>44105</v>
      </c>
      <c r="B205" s="8">
        <f>+('EMAE Serie por sector Base 2004'!B206/'EMAE Serie por sector Base 2004'!B205-1)*100</f>
        <v>-0.62341007545494431</v>
      </c>
      <c r="C205" s="8">
        <f>+('EMAE Serie por sector Base 2004'!C206/'EMAE Serie por sector Base 2004'!C205-1)*100</f>
        <v>-31.507154059898046</v>
      </c>
      <c r="D205" s="8">
        <f>+('EMAE Serie por sector Base 2004'!D206/'EMAE Serie por sector Base 2004'!D205-1)*100</f>
        <v>3.4396484153660145</v>
      </c>
      <c r="E205" s="8">
        <f>+('EMAE Serie por sector Base 2004'!E206/'EMAE Serie por sector Base 2004'!E205-1)*100</f>
        <v>6.8610223811038429</v>
      </c>
      <c r="F205" s="8">
        <f>+('EMAE Serie por sector Base 2004'!F206/'EMAE Serie por sector Base 2004'!F205-1)*100</f>
        <v>-1.1998725566652269</v>
      </c>
      <c r="G205" s="18">
        <f>+('EMAE Serie por sector Base 2004'!G206/'EMAE Serie por sector Base 2004'!G205-1)*100</f>
        <v>14.299363040173985</v>
      </c>
      <c r="H205" s="8">
        <f>+('EMAE Serie por sector Base 2004'!H206/'EMAE Serie por sector Base 2004'!H205-1)*100</f>
        <v>2.4132162453650796</v>
      </c>
      <c r="I205" s="8">
        <f>+('EMAE Serie por sector Base 2004'!I206/'EMAE Serie por sector Base 2004'!I205-1)*100</f>
        <v>17.891692907380374</v>
      </c>
      <c r="J205" s="8">
        <f>+('EMAE Serie por sector Base 2004'!J206/'EMAE Serie por sector Base 2004'!J205-1)*100</f>
        <v>-0.29537649762155782</v>
      </c>
      <c r="K205" s="8">
        <f>+('EMAE Serie por sector Base 2004'!K206/'EMAE Serie por sector Base 2004'!K205-1)*100</f>
        <v>3.2199297876585486</v>
      </c>
      <c r="L205" s="8">
        <f>+('EMAE Serie por sector Base 2004'!L206/'EMAE Serie por sector Base 2004'!L205-1)*100</f>
        <v>1.3711970783341965</v>
      </c>
      <c r="M205" s="8">
        <f>+('EMAE Serie por sector Base 2004'!M206/'EMAE Serie por sector Base 2004'!M205-1)*100</f>
        <v>1.8267456663279003</v>
      </c>
      <c r="N205" s="8">
        <f>+('EMAE Serie por sector Base 2004'!N206/'EMAE Serie por sector Base 2004'!N205-1)*100</f>
        <v>0.92477421031644802</v>
      </c>
      <c r="O205" s="8">
        <f>+('EMAE Serie por sector Base 2004'!O206/'EMAE Serie por sector Base 2004'!O205-1)*100</f>
        <v>2.0772854373628302</v>
      </c>
      <c r="P205" s="8">
        <f>+('EMAE Serie por sector Base 2004'!P206/'EMAE Serie por sector Base 2004'!P205-1)*100</f>
        <v>50.065876639585817</v>
      </c>
      <c r="Q205" s="8">
        <f>+('EMAE Serie por sector Base 2004'!Q206/'EMAE Serie por sector Base 2004'!Q205-1)*100</f>
        <v>0.92316983092466387</v>
      </c>
    </row>
    <row r="206" spans="1:17" x14ac:dyDescent="0.25">
      <c r="A206" s="7">
        <v>44136</v>
      </c>
      <c r="B206" s="8">
        <f>+('EMAE Serie por sector Base 2004'!B207/'EMAE Serie por sector Base 2004'!B206-1)*100</f>
        <v>18.600452599906745</v>
      </c>
      <c r="C206" s="8">
        <f>+('EMAE Serie por sector Base 2004'!C207/'EMAE Serie por sector Base 2004'!C206-1)*100</f>
        <v>-46.729837452284627</v>
      </c>
      <c r="D206" s="8">
        <f>+('EMAE Serie por sector Base 2004'!D207/'EMAE Serie por sector Base 2004'!D206-1)*100</f>
        <v>-3.9185038489326307</v>
      </c>
      <c r="E206" s="8">
        <f>+('EMAE Serie por sector Base 2004'!E207/'EMAE Serie por sector Base 2004'!E206-1)*100</f>
        <v>-2.1859603189006482</v>
      </c>
      <c r="F206" s="8">
        <f>+('EMAE Serie por sector Base 2004'!F207/'EMAE Serie por sector Base 2004'!F206-1)*100</f>
        <v>5.3098972984119364</v>
      </c>
      <c r="G206" s="18">
        <f>+('EMAE Serie por sector Base 2004'!G207/'EMAE Serie por sector Base 2004'!G206-1)*100</f>
        <v>3.1774421752318149</v>
      </c>
      <c r="H206" s="8">
        <f>+('EMAE Serie por sector Base 2004'!H207/'EMAE Serie por sector Base 2004'!H206-1)*100</f>
        <v>-0.53706574385228301</v>
      </c>
      <c r="I206" s="8">
        <f>+('EMAE Serie por sector Base 2004'!I207/'EMAE Serie por sector Base 2004'!I206-1)*100</f>
        <v>3.645933136208046</v>
      </c>
      <c r="J206" s="8">
        <f>+('EMAE Serie por sector Base 2004'!J207/'EMAE Serie por sector Base 2004'!J206-1)*100</f>
        <v>0.97219594217055061</v>
      </c>
      <c r="K206" s="8">
        <f>+('EMAE Serie por sector Base 2004'!K207/'EMAE Serie por sector Base 2004'!K206-1)*100</f>
        <v>-2.0058757723173226</v>
      </c>
      <c r="L206" s="8">
        <f>+('EMAE Serie por sector Base 2004'!L207/'EMAE Serie por sector Base 2004'!L206-1)*100</f>
        <v>1.4545392816301961</v>
      </c>
      <c r="M206" s="8">
        <f>+('EMAE Serie por sector Base 2004'!M207/'EMAE Serie por sector Base 2004'!M206-1)*100</f>
        <v>0.10948183290575564</v>
      </c>
      <c r="N206" s="8">
        <f>+('EMAE Serie por sector Base 2004'!N207/'EMAE Serie por sector Base 2004'!N206-1)*100</f>
        <v>0.15684057625453551</v>
      </c>
      <c r="O206" s="8">
        <f>+('EMAE Serie por sector Base 2004'!O207/'EMAE Serie por sector Base 2004'!O206-1)*100</f>
        <v>2.0112229816748872E-2</v>
      </c>
      <c r="P206" s="8">
        <f>+('EMAE Serie por sector Base 2004'!P207/'EMAE Serie por sector Base 2004'!P206-1)*100</f>
        <v>1.2761914516318917</v>
      </c>
      <c r="Q206" s="8">
        <f>+('EMAE Serie por sector Base 2004'!Q207/'EMAE Serie por sector Base 2004'!Q206-1)*100</f>
        <v>0.34075344103625671</v>
      </c>
    </row>
    <row r="207" spans="1:17" x14ac:dyDescent="0.25">
      <c r="A207" s="7">
        <v>44166</v>
      </c>
      <c r="B207" s="8">
        <f>+('EMAE Serie por sector Base 2004'!B208/'EMAE Serie por sector Base 2004'!B207-1)*100</f>
        <v>29.080068510720093</v>
      </c>
      <c r="C207" s="8">
        <f>+('EMAE Serie por sector Base 2004'!C208/'EMAE Serie por sector Base 2004'!C207-1)*100</f>
        <v>18.939644146164891</v>
      </c>
      <c r="D207" s="8">
        <f>+('EMAE Serie por sector Base 2004'!D208/'EMAE Serie por sector Base 2004'!D207-1)*100</f>
        <v>5.526370090904642</v>
      </c>
      <c r="E207" s="8">
        <f>+('EMAE Serie por sector Base 2004'!E208/'EMAE Serie por sector Base 2004'!E207-1)*100</f>
        <v>-4.8926372334969876</v>
      </c>
      <c r="F207" s="8">
        <f>+('EMAE Serie por sector Base 2004'!F208/'EMAE Serie por sector Base 2004'!F207-1)*100</f>
        <v>7.606522369508717</v>
      </c>
      <c r="G207" s="18">
        <f>+('EMAE Serie por sector Base 2004'!G208/'EMAE Serie por sector Base 2004'!G207-1)*100</f>
        <v>-0.54017791581337793</v>
      </c>
      <c r="H207" s="8">
        <f>+('EMAE Serie por sector Base 2004'!H208/'EMAE Serie por sector Base 2004'!H207-1)*100</f>
        <v>0.12452411528631746</v>
      </c>
      <c r="I207" s="8">
        <f>+('EMAE Serie por sector Base 2004'!I208/'EMAE Serie por sector Base 2004'!I207-1)*100</f>
        <v>15.823443528211678</v>
      </c>
      <c r="J207" s="8">
        <f>+('EMAE Serie por sector Base 2004'!J208/'EMAE Serie por sector Base 2004'!J207-1)*100</f>
        <v>-1.6091959436496883</v>
      </c>
      <c r="K207" s="8">
        <f>+('EMAE Serie por sector Base 2004'!K208/'EMAE Serie por sector Base 2004'!K207-1)*100</f>
        <v>3.9996533333365614</v>
      </c>
      <c r="L207" s="8">
        <f>+('EMAE Serie por sector Base 2004'!L208/'EMAE Serie por sector Base 2004'!L207-1)*100</f>
        <v>1.8522137237976466</v>
      </c>
      <c r="M207" s="8">
        <f>+('EMAE Serie por sector Base 2004'!M208/'EMAE Serie por sector Base 2004'!M207-1)*100</f>
        <v>0.67577182722937668</v>
      </c>
      <c r="N207" s="8">
        <f>+('EMAE Serie por sector Base 2004'!N208/'EMAE Serie por sector Base 2004'!N207-1)*100</f>
        <v>0.692431770958013</v>
      </c>
      <c r="O207" s="8">
        <f>+('EMAE Serie por sector Base 2004'!O208/'EMAE Serie por sector Base 2004'!O207-1)*100</f>
        <v>-3.5745900311310197</v>
      </c>
      <c r="P207" s="8">
        <f>+('EMAE Serie por sector Base 2004'!P208/'EMAE Serie por sector Base 2004'!P207-1)*100</f>
        <v>5.9645203786235834</v>
      </c>
      <c r="Q207" s="8">
        <f>+('EMAE Serie por sector Base 2004'!Q208/'EMAE Serie por sector Base 2004'!Q207-1)*100</f>
        <v>-0.71105966527026387</v>
      </c>
    </row>
    <row r="208" spans="1:17" x14ac:dyDescent="0.25">
      <c r="A208" s="7">
        <v>44197</v>
      </c>
      <c r="B208" s="8">
        <f>+('EMAE Serie por sector Base 2004'!B209/'EMAE Serie por sector Base 2004'!B208-1)*100</f>
        <v>-22.521282978235448</v>
      </c>
      <c r="C208" s="8">
        <f>+('EMAE Serie por sector Base 2004'!C209/'EMAE Serie por sector Base 2004'!C208-1)*100</f>
        <v>22.78707096064625</v>
      </c>
      <c r="D208" s="8">
        <f>+('EMAE Serie por sector Base 2004'!D209/'EMAE Serie por sector Base 2004'!D208-1)*100</f>
        <v>-1.5558927315363014</v>
      </c>
      <c r="E208" s="8">
        <f>+('EMAE Serie por sector Base 2004'!E209/'EMAE Serie por sector Base 2004'!E208-1)*100</f>
        <v>-10.36806649544989</v>
      </c>
      <c r="F208" s="8">
        <f>+('EMAE Serie por sector Base 2004'!F209/'EMAE Serie por sector Base 2004'!F208-1)*100</f>
        <v>0.69360298828480271</v>
      </c>
      <c r="G208" s="18">
        <f>+('EMAE Serie por sector Base 2004'!G209/'EMAE Serie por sector Base 2004'!G208-1)*100</f>
        <v>6.5379217236666065</v>
      </c>
      <c r="H208" s="8">
        <f>+('EMAE Serie por sector Base 2004'!H209/'EMAE Serie por sector Base 2004'!H208-1)*100</f>
        <v>-6.7438659073545404</v>
      </c>
      <c r="I208" s="8">
        <f>+('EMAE Serie por sector Base 2004'!I209/'EMAE Serie por sector Base 2004'!I208-1)*100</f>
        <v>23.756519684333988</v>
      </c>
      <c r="J208" s="8">
        <f>+('EMAE Serie por sector Base 2004'!J209/'EMAE Serie por sector Base 2004'!J208-1)*100</f>
        <v>4.8529559324794302</v>
      </c>
      <c r="K208" s="8">
        <f>+('EMAE Serie por sector Base 2004'!K209/'EMAE Serie por sector Base 2004'!K208-1)*100</f>
        <v>-5.9596426120960277</v>
      </c>
      <c r="L208" s="8">
        <f>+('EMAE Serie por sector Base 2004'!L209/'EMAE Serie por sector Base 2004'!L208-1)*100</f>
        <v>-2.4475360857839634</v>
      </c>
      <c r="M208" s="8">
        <f>+('EMAE Serie por sector Base 2004'!M209/'EMAE Serie por sector Base 2004'!M208-1)*100</f>
        <v>1.6988306353919791</v>
      </c>
      <c r="N208" s="8">
        <f>+('EMAE Serie por sector Base 2004'!N209/'EMAE Serie por sector Base 2004'!N208-1)*100</f>
        <v>-3.2070192187649504</v>
      </c>
      <c r="O208" s="8">
        <f>+('EMAE Serie por sector Base 2004'!O209/'EMAE Serie por sector Base 2004'!O208-1)*100</f>
        <v>8.8036671062772687</v>
      </c>
      <c r="P208" s="8">
        <f>+('EMAE Serie por sector Base 2004'!P209/'EMAE Serie por sector Base 2004'!P208-1)*100</f>
        <v>17.300025428737364</v>
      </c>
      <c r="Q208" s="8">
        <f>+('EMAE Serie por sector Base 2004'!Q209/'EMAE Serie por sector Base 2004'!Q208-1)*100</f>
        <v>9.5590718107122274</v>
      </c>
    </row>
    <row r="209" spans="1:17" x14ac:dyDescent="0.25">
      <c r="A209" s="7">
        <v>44228</v>
      </c>
      <c r="B209" s="8">
        <f>+('EMAE Serie por sector Base 2004'!B210/'EMAE Serie por sector Base 2004'!B209-1)*100</f>
        <v>-17.46109595351728</v>
      </c>
      <c r="C209" s="8">
        <f>+('EMAE Serie por sector Base 2004'!C210/'EMAE Serie por sector Base 2004'!C209-1)*100</f>
        <v>27.502505054516281</v>
      </c>
      <c r="D209" s="8">
        <f>+('EMAE Serie por sector Base 2004'!D210/'EMAE Serie por sector Base 2004'!D209-1)*100</f>
        <v>-4.6482285306094662</v>
      </c>
      <c r="E209" s="8">
        <f>+('EMAE Serie por sector Base 2004'!E210/'EMAE Serie por sector Base 2004'!E209-1)*100</f>
        <v>-2.6386202102633538</v>
      </c>
      <c r="F209" s="8">
        <f>+('EMAE Serie por sector Base 2004'!F210/'EMAE Serie por sector Base 2004'!F209-1)*100</f>
        <v>-14.912618863458327</v>
      </c>
      <c r="G209" s="18">
        <f>+('EMAE Serie por sector Base 2004'!G210/'EMAE Serie por sector Base 2004'!G209-1)*100</f>
        <v>-2.5014338618918885</v>
      </c>
      <c r="H209" s="8">
        <f>+('EMAE Serie por sector Base 2004'!H210/'EMAE Serie por sector Base 2004'!H209-1)*100</f>
        <v>0.69952511297659559</v>
      </c>
      <c r="I209" s="8">
        <f>+('EMAE Serie por sector Base 2004'!I210/'EMAE Serie por sector Base 2004'!I209-1)*100</f>
        <v>0.38675633509341889</v>
      </c>
      <c r="J209" s="8">
        <f>+('EMAE Serie por sector Base 2004'!J210/'EMAE Serie por sector Base 2004'!J209-1)*100</f>
        <v>-2.813685317362058</v>
      </c>
      <c r="K209" s="8">
        <f>+('EMAE Serie por sector Base 2004'!K210/'EMAE Serie por sector Base 2004'!K209-1)*100</f>
        <v>-3.4832915688225552</v>
      </c>
      <c r="L209" s="8">
        <f>+('EMAE Serie por sector Base 2004'!L210/'EMAE Serie por sector Base 2004'!L209-1)*100</f>
        <v>-0.78425150994133608</v>
      </c>
      <c r="M209" s="8">
        <f>+('EMAE Serie por sector Base 2004'!M210/'EMAE Serie por sector Base 2004'!M209-1)*100</f>
        <v>0.49086360014563013</v>
      </c>
      <c r="N209" s="8">
        <f>+('EMAE Serie por sector Base 2004'!N210/'EMAE Serie por sector Base 2004'!N209-1)*100</f>
        <v>0.88461084120159406</v>
      </c>
      <c r="O209" s="8">
        <f>+('EMAE Serie por sector Base 2004'!O210/'EMAE Serie por sector Base 2004'!O209-1)*100</f>
        <v>-4.2577108198903595</v>
      </c>
      <c r="P209" s="8">
        <f>+('EMAE Serie por sector Base 2004'!P210/'EMAE Serie por sector Base 2004'!P209-1)*100</f>
        <v>-4.2341850635274287</v>
      </c>
      <c r="Q209" s="8">
        <f>+('EMAE Serie por sector Base 2004'!Q210/'EMAE Serie por sector Base 2004'!Q209-1)*100</f>
        <v>-9.3292392709399934</v>
      </c>
    </row>
    <row r="210" spans="1:17" x14ac:dyDescent="0.25">
      <c r="A210" s="7">
        <v>44256</v>
      </c>
      <c r="B210" s="8">
        <f>+('EMAE Serie por sector Base 2004'!B211/'EMAE Serie por sector Base 2004'!B210-1)*100</f>
        <v>105.88455920510339</v>
      </c>
      <c r="C210" s="8">
        <f>+('EMAE Serie por sector Base 2004'!C211/'EMAE Serie por sector Base 2004'!C210-1)*100</f>
        <v>-15.630489391050673</v>
      </c>
      <c r="D210" s="8">
        <f>+('EMAE Serie por sector Base 2004'!D211/'EMAE Serie por sector Base 2004'!D210-1)*100</f>
        <v>10.943227881203033</v>
      </c>
      <c r="E210" s="8">
        <f>+('EMAE Serie por sector Base 2004'!E211/'EMAE Serie por sector Base 2004'!E210-1)*100</f>
        <v>25.197651338510152</v>
      </c>
      <c r="F210" s="8">
        <f>+('EMAE Serie por sector Base 2004'!F211/'EMAE Serie por sector Base 2004'!F210-1)*100</f>
        <v>12.786932732531909</v>
      </c>
      <c r="G210" s="18">
        <f>+('EMAE Serie por sector Base 2004'!G211/'EMAE Serie por sector Base 2004'!G210-1)*100</f>
        <v>7.4757302677716408</v>
      </c>
      <c r="H210" s="8">
        <f>+('EMAE Serie por sector Base 2004'!H211/'EMAE Serie por sector Base 2004'!H210-1)*100</f>
        <v>14.496614529488451</v>
      </c>
      <c r="I210" s="8">
        <f>+('EMAE Serie por sector Base 2004'!I211/'EMAE Serie por sector Base 2004'!I210-1)*100</f>
        <v>-18.103804847576043</v>
      </c>
      <c r="J210" s="8">
        <f>+('EMAE Serie por sector Base 2004'!J211/'EMAE Serie por sector Base 2004'!J210-1)*100</f>
        <v>9.2136839419024064</v>
      </c>
      <c r="K210" s="8">
        <f>+('EMAE Serie por sector Base 2004'!K211/'EMAE Serie por sector Base 2004'!K210-1)*100</f>
        <v>12.402379433038568</v>
      </c>
      <c r="L210" s="8">
        <f>+('EMAE Serie por sector Base 2004'!L211/'EMAE Serie por sector Base 2004'!L210-1)*100</f>
        <v>3.5419010151798158</v>
      </c>
      <c r="M210" s="8">
        <f>+('EMAE Serie por sector Base 2004'!M211/'EMAE Serie por sector Base 2004'!M210-1)*100</f>
        <v>1.0021540241876625</v>
      </c>
      <c r="N210" s="8">
        <f>+('EMAE Serie por sector Base 2004'!N211/'EMAE Serie por sector Base 2004'!N210-1)*100</f>
        <v>3.4074417533277446</v>
      </c>
      <c r="O210" s="8">
        <f>+('EMAE Serie por sector Base 2004'!O211/'EMAE Serie por sector Base 2004'!O210-1)*100</f>
        <v>8.7168466450400661</v>
      </c>
      <c r="P210" s="8">
        <f>+('EMAE Serie por sector Base 2004'!P211/'EMAE Serie por sector Base 2004'!P210-1)*100</f>
        <v>-1.3801318511886485</v>
      </c>
      <c r="Q210" s="8">
        <f>+('EMAE Serie por sector Base 2004'!Q211/'EMAE Serie por sector Base 2004'!Q210-1)*100</f>
        <v>13.673681692704998</v>
      </c>
    </row>
    <row r="211" spans="1:17" x14ac:dyDescent="0.25">
      <c r="A211" s="7">
        <v>44287</v>
      </c>
      <c r="B211" s="8">
        <f>+('EMAE Serie por sector Base 2004'!B212/'EMAE Serie por sector Base 2004'!B211-1)*100</f>
        <v>40.533759635025412</v>
      </c>
      <c r="C211" s="8">
        <f>+('EMAE Serie por sector Base 2004'!C212/'EMAE Serie por sector Base 2004'!C211-1)*100</f>
        <v>-2.2457078475918268</v>
      </c>
      <c r="D211" s="8">
        <f>+('EMAE Serie por sector Base 2004'!D212/'EMAE Serie por sector Base 2004'!D211-1)*100</f>
        <v>-1.8910568150742879</v>
      </c>
      <c r="E211" s="8">
        <f>+('EMAE Serie por sector Base 2004'!E212/'EMAE Serie por sector Base 2004'!E211-1)*100</f>
        <v>-4.7921764761683967</v>
      </c>
      <c r="F211" s="8">
        <f>+('EMAE Serie por sector Base 2004'!F212/'EMAE Serie por sector Base 2004'!F211-1)*100</f>
        <v>-7.1349589384050116</v>
      </c>
      <c r="G211" s="18">
        <f>+('EMAE Serie por sector Base 2004'!G212/'EMAE Serie por sector Base 2004'!G211-1)*100</f>
        <v>-9.5216587013528748</v>
      </c>
      <c r="H211" s="8">
        <f>+('EMAE Serie por sector Base 2004'!H212/'EMAE Serie por sector Base 2004'!H211-1)*100</f>
        <v>-2.5803505223959466</v>
      </c>
      <c r="I211" s="8">
        <f>+('EMAE Serie por sector Base 2004'!I212/'EMAE Serie por sector Base 2004'!I211-1)*100</f>
        <v>7.5720343514702249</v>
      </c>
      <c r="J211" s="8">
        <f>+('EMAE Serie por sector Base 2004'!J212/'EMAE Serie por sector Base 2004'!J211-1)*100</f>
        <v>1.5554144963122463</v>
      </c>
      <c r="K211" s="8">
        <f>+('EMAE Serie por sector Base 2004'!K212/'EMAE Serie por sector Base 2004'!K211-1)*100</f>
        <v>-4.8362972808904665</v>
      </c>
      <c r="L211" s="8">
        <f>+('EMAE Serie por sector Base 2004'!L212/'EMAE Serie por sector Base 2004'!L211-1)*100</f>
        <v>0.95079236528858857</v>
      </c>
      <c r="M211" s="8">
        <f>+('EMAE Serie por sector Base 2004'!M212/'EMAE Serie por sector Base 2004'!M211-1)*100</f>
        <v>-1.760624044229675</v>
      </c>
      <c r="N211" s="8">
        <f>+('EMAE Serie por sector Base 2004'!N212/'EMAE Serie por sector Base 2004'!N211-1)*100</f>
        <v>-2.0505426288641715</v>
      </c>
      <c r="O211" s="8">
        <f>+('EMAE Serie por sector Base 2004'!O212/'EMAE Serie por sector Base 2004'!O211-1)*100</f>
        <v>1.5299374859190085</v>
      </c>
      <c r="P211" s="8">
        <f>+('EMAE Serie por sector Base 2004'!P212/'EMAE Serie por sector Base 2004'!P211-1)*100</f>
        <v>-15.9533580779595</v>
      </c>
      <c r="Q211" s="8">
        <f>+('EMAE Serie por sector Base 2004'!Q212/'EMAE Serie por sector Base 2004'!Q211-1)*100</f>
        <v>-2.2827580791352275</v>
      </c>
    </row>
    <row r="212" spans="1:17" x14ac:dyDescent="0.25">
      <c r="A212" s="7">
        <v>44317</v>
      </c>
      <c r="B212" s="8">
        <f>+('EMAE Serie por sector Base 2004'!B213/'EMAE Serie por sector Base 2004'!B212-1)*100</f>
        <v>35.789095806872062</v>
      </c>
      <c r="C212" s="8">
        <f>+('EMAE Serie por sector Base 2004'!C213/'EMAE Serie por sector Base 2004'!C212-1)*100</f>
        <v>18.994056201530341</v>
      </c>
      <c r="D212" s="8">
        <f>+('EMAE Serie por sector Base 2004'!D213/'EMAE Serie por sector Base 2004'!D212-1)*100</f>
        <v>9.5207464688306764</v>
      </c>
      <c r="E212" s="8">
        <f>+('EMAE Serie por sector Base 2004'!E213/'EMAE Serie por sector Base 2004'!E212-1)*100</f>
        <v>-0.99659901874949997</v>
      </c>
      <c r="F212" s="8">
        <f>+('EMAE Serie por sector Base 2004'!F213/'EMAE Serie por sector Base 2004'!F212-1)*100</f>
        <v>9.08034161314486</v>
      </c>
      <c r="G212" s="18">
        <f>+('EMAE Serie por sector Base 2004'!G213/'EMAE Serie por sector Base 2004'!G212-1)*100</f>
        <v>-9.8017338634091686</v>
      </c>
      <c r="H212" s="8">
        <f>+('EMAE Serie por sector Base 2004'!H213/'EMAE Serie por sector Base 2004'!H212-1)*100</f>
        <v>-1.8454685128740822</v>
      </c>
      <c r="I212" s="8">
        <f>+('EMAE Serie por sector Base 2004'!I213/'EMAE Serie por sector Base 2004'!I212-1)*100</f>
        <v>-7.4937431754167676</v>
      </c>
      <c r="J212" s="8">
        <f>+('EMAE Serie por sector Base 2004'!J213/'EMAE Serie por sector Base 2004'!J212-1)*100</f>
        <v>2.962962200444097</v>
      </c>
      <c r="K212" s="8">
        <f>+('EMAE Serie por sector Base 2004'!K213/'EMAE Serie por sector Base 2004'!K212-1)*100</f>
        <v>-8.3589256788631499</v>
      </c>
      <c r="L212" s="8">
        <f>+('EMAE Serie por sector Base 2004'!L213/'EMAE Serie por sector Base 2004'!L212-1)*100</f>
        <v>-1.2633710567796053</v>
      </c>
      <c r="M212" s="8">
        <f>+('EMAE Serie por sector Base 2004'!M213/'EMAE Serie por sector Base 2004'!M212-1)*100</f>
        <v>0.71511753322641702</v>
      </c>
      <c r="N212" s="8">
        <f>+('EMAE Serie por sector Base 2004'!N213/'EMAE Serie por sector Base 2004'!N212-1)*100</f>
        <v>0.56331694569438095</v>
      </c>
      <c r="O212" s="8">
        <f>+('EMAE Serie por sector Base 2004'!O213/'EMAE Serie por sector Base 2004'!O212-1)*100</f>
        <v>2.6357100920655796</v>
      </c>
      <c r="P212" s="8">
        <f>+('EMAE Serie por sector Base 2004'!P213/'EMAE Serie por sector Base 2004'!P212-1)*100</f>
        <v>2.5308181147987163</v>
      </c>
      <c r="Q212" s="8">
        <f>+('EMAE Serie por sector Base 2004'!Q213/'EMAE Serie por sector Base 2004'!Q212-1)*100</f>
        <v>-6.8278626729549323</v>
      </c>
    </row>
    <row r="213" spans="1:17" x14ac:dyDescent="0.25">
      <c r="A213" s="7">
        <v>44348</v>
      </c>
      <c r="B213" s="8">
        <f>+('EMAE Serie por sector Base 2004'!B214/'EMAE Serie por sector Base 2004'!B213-1)*100</f>
        <v>-31.618655294906851</v>
      </c>
      <c r="C213" s="8">
        <f>+('EMAE Serie por sector Base 2004'!C214/'EMAE Serie por sector Base 2004'!C213-1)*100</f>
        <v>17.842361511479886</v>
      </c>
      <c r="D213" s="8">
        <f>+('EMAE Serie por sector Base 2004'!D214/'EMAE Serie por sector Base 2004'!D213-1)*100</f>
        <v>-3.7322768740181034</v>
      </c>
      <c r="E213" s="8">
        <f>+('EMAE Serie por sector Base 2004'!E214/'EMAE Serie por sector Base 2004'!E213-1)*100</f>
        <v>8.9810814184000609</v>
      </c>
      <c r="F213" s="8">
        <f>+('EMAE Serie por sector Base 2004'!F214/'EMAE Serie por sector Base 2004'!F213-1)*100</f>
        <v>7.5435724702909379</v>
      </c>
      <c r="G213" s="18">
        <f>+('EMAE Serie por sector Base 2004'!G214/'EMAE Serie por sector Base 2004'!G213-1)*100</f>
        <v>9.2657512602687611</v>
      </c>
      <c r="H213" s="8">
        <f>+('EMAE Serie por sector Base 2004'!H214/'EMAE Serie por sector Base 2004'!H213-1)*100</f>
        <v>4.7488568616564475</v>
      </c>
      <c r="I213" s="8">
        <f>+('EMAE Serie por sector Base 2004'!I214/'EMAE Serie por sector Base 2004'!I213-1)*100</f>
        <v>1.3049787162408677</v>
      </c>
      <c r="J213" s="8">
        <f>+('EMAE Serie por sector Base 2004'!J214/'EMAE Serie por sector Base 2004'!J213-1)*100</f>
        <v>-0.71937793825023189</v>
      </c>
      <c r="K213" s="8">
        <f>+('EMAE Serie por sector Base 2004'!K214/'EMAE Serie por sector Base 2004'!K213-1)*100</f>
        <v>4.5670596743606406</v>
      </c>
      <c r="L213" s="8">
        <f>+('EMAE Serie por sector Base 2004'!L214/'EMAE Serie por sector Base 2004'!L213-1)*100</f>
        <v>1.8446809906979</v>
      </c>
      <c r="M213" s="8">
        <f>+('EMAE Serie por sector Base 2004'!M214/'EMAE Serie por sector Base 2004'!M213-1)*100</f>
        <v>0.58527263902068416</v>
      </c>
      <c r="N213" s="8">
        <f>+('EMAE Serie por sector Base 2004'!N214/'EMAE Serie por sector Base 2004'!N213-1)*100</f>
        <v>0.55801223508646913</v>
      </c>
      <c r="O213" s="8">
        <f>+('EMAE Serie por sector Base 2004'!O214/'EMAE Serie por sector Base 2004'!O213-1)*100</f>
        <v>3.3717842035126511</v>
      </c>
      <c r="P213" s="8">
        <f>+('EMAE Serie por sector Base 2004'!P214/'EMAE Serie por sector Base 2004'!P213-1)*100</f>
        <v>6.9957831135202486</v>
      </c>
      <c r="Q213" s="8">
        <f>+('EMAE Serie por sector Base 2004'!Q214/'EMAE Serie por sector Base 2004'!Q213-1)*100</f>
        <v>3.0556193992312464</v>
      </c>
    </row>
    <row r="214" spans="1:17" x14ac:dyDescent="0.25">
      <c r="A214" s="7">
        <v>44378</v>
      </c>
      <c r="B214" s="8">
        <f>+('EMAE Serie por sector Base 2004'!B215/'EMAE Serie por sector Base 2004'!B214-1)*100</f>
        <v>-40.040436442763379</v>
      </c>
      <c r="C214" s="8">
        <f>+('EMAE Serie por sector Base 2004'!C215/'EMAE Serie por sector Base 2004'!C214-1)*100</f>
        <v>53.606371482414808</v>
      </c>
      <c r="D214" s="8">
        <f>+('EMAE Serie por sector Base 2004'!D215/'EMAE Serie por sector Base 2004'!D214-1)*100</f>
        <v>1.9302611556217597</v>
      </c>
      <c r="E214" s="8">
        <f>+('EMAE Serie por sector Base 2004'!E215/'EMAE Serie por sector Base 2004'!E214-1)*100</f>
        <v>-2.5596431474208092</v>
      </c>
      <c r="F214" s="8">
        <f>+('EMAE Serie por sector Base 2004'!F215/'EMAE Serie por sector Base 2004'!F214-1)*100</f>
        <v>3.8203293114654535</v>
      </c>
      <c r="G214" s="18">
        <f>+('EMAE Serie por sector Base 2004'!G215/'EMAE Serie por sector Base 2004'!G214-1)*100</f>
        <v>4.0712429969939734</v>
      </c>
      <c r="H214" s="8">
        <f>+('EMAE Serie por sector Base 2004'!H215/'EMAE Serie por sector Base 2004'!H214-1)*100</f>
        <v>-2.7123669901386371</v>
      </c>
      <c r="I214" s="8">
        <f>+('EMAE Serie por sector Base 2004'!I215/'EMAE Serie por sector Base 2004'!I214-1)*100</f>
        <v>12.799467615162463</v>
      </c>
      <c r="J214" s="8">
        <f>+('EMAE Serie por sector Base 2004'!J215/'EMAE Serie por sector Base 2004'!J214-1)*100</f>
        <v>-3.0558736984899082</v>
      </c>
      <c r="K214" s="8">
        <f>+('EMAE Serie por sector Base 2004'!K215/'EMAE Serie por sector Base 2004'!K214-1)*100</f>
        <v>-0.77607589766029994</v>
      </c>
      <c r="L214" s="8">
        <f>+('EMAE Serie por sector Base 2004'!L215/'EMAE Serie por sector Base 2004'!L214-1)*100</f>
        <v>-0.63252466743759506</v>
      </c>
      <c r="M214" s="8">
        <f>+('EMAE Serie por sector Base 2004'!M215/'EMAE Serie por sector Base 2004'!M214-1)*100</f>
        <v>1.6885610494678627</v>
      </c>
      <c r="N214" s="8">
        <f>+('EMAE Serie por sector Base 2004'!N215/'EMAE Serie por sector Base 2004'!N214-1)*100</f>
        <v>0.5560752633973598</v>
      </c>
      <c r="O214" s="8">
        <f>+('EMAE Serie por sector Base 2004'!O215/'EMAE Serie por sector Base 2004'!O214-1)*100</f>
        <v>-8.7177277414524408</v>
      </c>
      <c r="P214" s="8">
        <f>+('EMAE Serie por sector Base 2004'!P215/'EMAE Serie por sector Base 2004'!P214-1)*100</f>
        <v>7.8191288180365692</v>
      </c>
      <c r="Q214" s="8">
        <f>+('EMAE Serie por sector Base 2004'!Q215/'EMAE Serie por sector Base 2004'!Q214-1)*100</f>
        <v>2.3140356221680758</v>
      </c>
    </row>
    <row r="215" spans="1:17" x14ac:dyDescent="0.25">
      <c r="A215" s="7">
        <v>44409</v>
      </c>
      <c r="B215" s="8">
        <f>+('EMAE Serie por sector Base 2004'!B216/'EMAE Serie por sector Base 2004'!B215-1)*100</f>
        <v>-32.042656312441309</v>
      </c>
      <c r="C215" s="8">
        <f>+('EMAE Serie por sector Base 2004'!C216/'EMAE Serie por sector Base 2004'!C215-1)*100</f>
        <v>-4.1511187769575519</v>
      </c>
      <c r="D215" s="8">
        <f>+('EMAE Serie por sector Base 2004'!D216/'EMAE Serie por sector Base 2004'!D215-1)*100</f>
        <v>2.0241951206241948</v>
      </c>
      <c r="E215" s="8">
        <f>+('EMAE Serie por sector Base 2004'!E216/'EMAE Serie por sector Base 2004'!E215-1)*100</f>
        <v>0.76218707647350836</v>
      </c>
      <c r="F215" s="8">
        <f>+('EMAE Serie por sector Base 2004'!F216/'EMAE Serie por sector Base 2004'!F215-1)*100</f>
        <v>-3.5030589597340289</v>
      </c>
      <c r="G215" s="18">
        <f>+('EMAE Serie por sector Base 2004'!G216/'EMAE Serie por sector Base 2004'!G215-1)*100</f>
        <v>6.4985167985828873</v>
      </c>
      <c r="H215" s="8">
        <f>+('EMAE Serie por sector Base 2004'!H216/'EMAE Serie por sector Base 2004'!H215-1)*100</f>
        <v>0.73840320819245076</v>
      </c>
      <c r="I215" s="8">
        <f>+('EMAE Serie por sector Base 2004'!I216/'EMAE Serie por sector Base 2004'!I215-1)*100</f>
        <v>8.8654742556195423</v>
      </c>
      <c r="J215" s="8">
        <f>+('EMAE Serie por sector Base 2004'!J216/'EMAE Serie por sector Base 2004'!J215-1)*100</f>
        <v>0.80652771129274825</v>
      </c>
      <c r="K215" s="8">
        <f>+('EMAE Serie por sector Base 2004'!K216/'EMAE Serie por sector Base 2004'!K215-1)*100</f>
        <v>4.1444052927819719</v>
      </c>
      <c r="L215" s="8">
        <f>+('EMAE Serie por sector Base 2004'!L216/'EMAE Serie por sector Base 2004'!L215-1)*100</f>
        <v>0.87081421037600304</v>
      </c>
      <c r="M215" s="8">
        <f>+('EMAE Serie por sector Base 2004'!M216/'EMAE Serie por sector Base 2004'!M215-1)*100</f>
        <v>0.18847091102995872</v>
      </c>
      <c r="N215" s="8">
        <f>+('EMAE Serie por sector Base 2004'!N216/'EMAE Serie por sector Base 2004'!N215-1)*100</f>
        <v>1.8250270708437766</v>
      </c>
      <c r="O215" s="8">
        <f>+('EMAE Serie por sector Base 2004'!O216/'EMAE Serie por sector Base 2004'!O215-1)*100</f>
        <v>2.1593844208522839E-2</v>
      </c>
      <c r="P215" s="8">
        <f>+('EMAE Serie por sector Base 2004'!P216/'EMAE Serie por sector Base 2004'!P215-1)*100</f>
        <v>-3.1422222477266226</v>
      </c>
      <c r="Q215" s="8">
        <f>+('EMAE Serie por sector Base 2004'!Q216/'EMAE Serie por sector Base 2004'!Q215-1)*100</f>
        <v>1.5772819324003429</v>
      </c>
    </row>
    <row r="216" spans="1:17" x14ac:dyDescent="0.25">
      <c r="A216" s="7">
        <v>44440</v>
      </c>
      <c r="B216" s="8">
        <f>+('EMAE Serie por sector Base 2004'!B217/'EMAE Serie por sector Base 2004'!B216-1)*100</f>
        <v>-5.5816882533562868</v>
      </c>
      <c r="C216" s="8">
        <f>+('EMAE Serie por sector Base 2004'!C217/'EMAE Serie por sector Base 2004'!C216-1)*100</f>
        <v>-20.600660640245305</v>
      </c>
      <c r="D216" s="8">
        <f>+('EMAE Serie por sector Base 2004'!D217/'EMAE Serie por sector Base 2004'!D216-1)*100</f>
        <v>-0.4138666265154578</v>
      </c>
      <c r="E216" s="8">
        <f>+('EMAE Serie por sector Base 2004'!E217/'EMAE Serie por sector Base 2004'!E216-1)*100</f>
        <v>1.0382339379383154</v>
      </c>
      <c r="F216" s="8">
        <f>+('EMAE Serie por sector Base 2004'!F217/'EMAE Serie por sector Base 2004'!F216-1)*100</f>
        <v>-11.727977585626482</v>
      </c>
      <c r="G216" s="18">
        <f>+('EMAE Serie por sector Base 2004'!G217/'EMAE Serie por sector Base 2004'!G216-1)*100</f>
        <v>-0.6571824946403404</v>
      </c>
      <c r="H216" s="8">
        <f>+('EMAE Serie por sector Base 2004'!H217/'EMAE Serie por sector Base 2004'!H216-1)*100</f>
        <v>0.86936804681823077</v>
      </c>
      <c r="I216" s="8">
        <f>+('EMAE Serie por sector Base 2004'!I217/'EMAE Serie por sector Base 2004'!I216-1)*100</f>
        <v>5.7834375652136671</v>
      </c>
      <c r="J216" s="8">
        <f>+('EMAE Serie por sector Base 2004'!J217/'EMAE Serie por sector Base 2004'!J216-1)*100</f>
        <v>0.43369441569953704</v>
      </c>
      <c r="K216" s="8">
        <f>+('EMAE Serie por sector Base 2004'!K217/'EMAE Serie por sector Base 2004'!K216-1)*100</f>
        <v>-2.0434848992241794</v>
      </c>
      <c r="L216" s="8">
        <f>+('EMAE Serie por sector Base 2004'!L217/'EMAE Serie por sector Base 2004'!L216-1)*100</f>
        <v>0.90253183400961223</v>
      </c>
      <c r="M216" s="8">
        <f>+('EMAE Serie por sector Base 2004'!M217/'EMAE Serie por sector Base 2004'!M216-1)*100</f>
        <v>1.0655989164383151</v>
      </c>
      <c r="N216" s="8">
        <f>+('EMAE Serie por sector Base 2004'!N217/'EMAE Serie por sector Base 2004'!N216-1)*100</f>
        <v>1.085556193618431</v>
      </c>
      <c r="O216" s="8">
        <f>+('EMAE Serie por sector Base 2004'!O217/'EMAE Serie por sector Base 2004'!O216-1)*100</f>
        <v>-1.5797215586120239</v>
      </c>
      <c r="P216" s="8">
        <f>+('EMAE Serie por sector Base 2004'!P217/'EMAE Serie por sector Base 2004'!P216-1)*100</f>
        <v>-2.6788736167312921</v>
      </c>
      <c r="Q216" s="8">
        <f>+('EMAE Serie por sector Base 2004'!Q217/'EMAE Serie por sector Base 2004'!Q216-1)*100</f>
        <v>2.7560803426681879</v>
      </c>
    </row>
    <row r="217" spans="1:17" x14ac:dyDescent="0.25">
      <c r="A217" s="7">
        <v>44470</v>
      </c>
      <c r="B217" s="8">
        <f>+('EMAE Serie por sector Base 2004'!B218/'EMAE Serie por sector Base 2004'!B217-1)*100</f>
        <v>1.9079779948920406</v>
      </c>
      <c r="C217" s="8">
        <f>+('EMAE Serie por sector Base 2004'!C218/'EMAE Serie por sector Base 2004'!C217-1)*100</f>
        <v>-45.430215470145505</v>
      </c>
      <c r="D217" s="8">
        <f>+('EMAE Serie por sector Base 2004'!D218/'EMAE Serie por sector Base 2004'!D217-1)*100</f>
        <v>2.0061927650090627</v>
      </c>
      <c r="E217" s="8">
        <f>+('EMAE Serie por sector Base 2004'!E218/'EMAE Serie por sector Base 2004'!E217-1)*100</f>
        <v>1.2788401421923723</v>
      </c>
      <c r="F217" s="8">
        <f>+('EMAE Serie por sector Base 2004'!F218/'EMAE Serie por sector Base 2004'!F217-1)*100</f>
        <v>-7.4563110500244107</v>
      </c>
      <c r="G217" s="18">
        <f>+('EMAE Serie por sector Base 2004'!G218/'EMAE Serie por sector Base 2004'!G217-1)*100</f>
        <v>-5.9562511606674251</v>
      </c>
      <c r="H217" s="8">
        <f>+('EMAE Serie por sector Base 2004'!H218/'EMAE Serie por sector Base 2004'!H217-1)*100</f>
        <v>-1.4720340717557012</v>
      </c>
      <c r="I217" s="8">
        <f>+('EMAE Serie por sector Base 2004'!I218/'EMAE Serie por sector Base 2004'!I217-1)*100</f>
        <v>-5.3087607695895711</v>
      </c>
      <c r="J217" s="8">
        <f>+('EMAE Serie por sector Base 2004'!J218/'EMAE Serie por sector Base 2004'!J217-1)*100</f>
        <v>3.3021113693698645E-2</v>
      </c>
      <c r="K217" s="8">
        <f>+('EMAE Serie por sector Base 2004'!K218/'EMAE Serie por sector Base 2004'!K217-1)*100</f>
        <v>1.9241335392821135</v>
      </c>
      <c r="L217" s="8">
        <f>+('EMAE Serie por sector Base 2004'!L218/'EMAE Serie por sector Base 2004'!L217-1)*100</f>
        <v>-1.3132138041427321E-2</v>
      </c>
      <c r="M217" s="8">
        <f>+('EMAE Serie por sector Base 2004'!M218/'EMAE Serie por sector Base 2004'!M217-1)*100</f>
        <v>4.7229762130481134</v>
      </c>
      <c r="N217" s="8">
        <f>+('EMAE Serie por sector Base 2004'!N218/'EMAE Serie por sector Base 2004'!N217-1)*100</f>
        <v>0.57126369719997516</v>
      </c>
      <c r="O217" s="8">
        <f>+('EMAE Serie por sector Base 2004'!O218/'EMAE Serie por sector Base 2004'!O217-1)*100</f>
        <v>-2.9799259800539213</v>
      </c>
      <c r="P217" s="8">
        <f>+('EMAE Serie por sector Base 2004'!P218/'EMAE Serie por sector Base 2004'!P217-1)*100</f>
        <v>5.1637577605907481</v>
      </c>
      <c r="Q217" s="8">
        <f>+('EMAE Serie por sector Base 2004'!Q218/'EMAE Serie por sector Base 2004'!Q217-1)*100</f>
        <v>-6.5639685316057577</v>
      </c>
    </row>
    <row r="218" spans="1:17" x14ac:dyDescent="0.25">
      <c r="A218" s="7">
        <v>44501</v>
      </c>
      <c r="B218" s="8">
        <f>+('EMAE Serie por sector Base 2004'!B219/'EMAE Serie por sector Base 2004'!B218-1)*100</f>
        <v>22.352090864628281</v>
      </c>
      <c r="C218" s="8">
        <f>+('EMAE Serie por sector Base 2004'!C219/'EMAE Serie por sector Base 2004'!C218-1)*100</f>
        <v>-23.400338603274328</v>
      </c>
      <c r="D218" s="8">
        <f>+('EMAE Serie por sector Base 2004'!D219/'EMAE Serie por sector Base 2004'!D218-1)*100</f>
        <v>-1.8050436237663225</v>
      </c>
      <c r="E218" s="8">
        <f>+('EMAE Serie por sector Base 2004'!E219/'EMAE Serie por sector Base 2004'!E218-1)*100</f>
        <v>3.0384396979177719</v>
      </c>
      <c r="F218" s="8">
        <f>+('EMAE Serie por sector Base 2004'!F219/'EMAE Serie por sector Base 2004'!F218-1)*100</f>
        <v>7.9716023648398693</v>
      </c>
      <c r="G218" s="18">
        <f>+('EMAE Serie por sector Base 2004'!G219/'EMAE Serie por sector Base 2004'!G218-1)*100</f>
        <v>2.8506069323987582</v>
      </c>
      <c r="H218" s="8">
        <f>+('EMAE Serie por sector Base 2004'!H219/'EMAE Serie por sector Base 2004'!H218-1)*100</f>
        <v>4.5336305494054985</v>
      </c>
      <c r="I218" s="8">
        <f>+('EMAE Serie por sector Base 2004'!I219/'EMAE Serie por sector Base 2004'!I218-1)*100</f>
        <v>4.5880270038479276</v>
      </c>
      <c r="J218" s="8">
        <f>+('EMAE Serie por sector Base 2004'!J219/'EMAE Serie por sector Base 2004'!J218-1)*100</f>
        <v>2.1819927409812534</v>
      </c>
      <c r="K218" s="8">
        <f>+('EMAE Serie por sector Base 2004'!K219/'EMAE Serie por sector Base 2004'!K218-1)*100</f>
        <v>1.9211599938858015</v>
      </c>
      <c r="L218" s="8">
        <f>+('EMAE Serie por sector Base 2004'!L219/'EMAE Serie por sector Base 2004'!L218-1)*100</f>
        <v>2.0041437038101018</v>
      </c>
      <c r="M218" s="8">
        <f>+('EMAE Serie por sector Base 2004'!M219/'EMAE Serie por sector Base 2004'!M218-1)*100</f>
        <v>0.43251633517573662</v>
      </c>
      <c r="N218" s="8">
        <f>+('EMAE Serie por sector Base 2004'!N219/'EMAE Serie por sector Base 2004'!N218-1)*100</f>
        <v>0.25544692995451701</v>
      </c>
      <c r="O218" s="8">
        <f>+('EMAE Serie por sector Base 2004'!O219/'EMAE Serie por sector Base 2004'!O218-1)*100</f>
        <v>2.8332444406320434E-2</v>
      </c>
      <c r="P218" s="8">
        <f>+('EMAE Serie por sector Base 2004'!P219/'EMAE Serie por sector Base 2004'!P218-1)*100</f>
        <v>-1.5866314426826733E-2</v>
      </c>
      <c r="Q218" s="8">
        <f>+('EMAE Serie por sector Base 2004'!Q219/'EMAE Serie por sector Base 2004'!Q218-1)*100</f>
        <v>1.4916758387503393</v>
      </c>
    </row>
    <row r="219" spans="1:17" x14ac:dyDescent="0.25">
      <c r="A219" s="7">
        <v>44531</v>
      </c>
      <c r="B219" s="8">
        <f>+('EMAE Serie por sector Base 2004'!B220/'EMAE Serie por sector Base 2004'!B219-1)*100</f>
        <v>39.908822580976278</v>
      </c>
      <c r="C219" s="8">
        <f>+('EMAE Serie por sector Base 2004'!C220/'EMAE Serie por sector Base 2004'!C219-1)*100</f>
        <v>16.679187894264413</v>
      </c>
      <c r="D219" s="8">
        <f>+('EMAE Serie por sector Base 2004'!D220/'EMAE Serie por sector Base 2004'!D219-1)*100</f>
        <v>2.4464100700073654</v>
      </c>
      <c r="E219" s="8">
        <f>+('EMAE Serie por sector Base 2004'!E220/'EMAE Serie por sector Base 2004'!E219-1)*100</f>
        <v>-4.8616463696384615</v>
      </c>
      <c r="F219" s="8">
        <f>+('EMAE Serie por sector Base 2004'!F220/'EMAE Serie por sector Base 2004'!F219-1)*100</f>
        <v>11.001959963461672</v>
      </c>
      <c r="G219" s="18">
        <f>+('EMAE Serie por sector Base 2004'!G220/'EMAE Serie por sector Base 2004'!G219-1)*100</f>
        <v>-2.1980933387226398</v>
      </c>
      <c r="H219" s="8">
        <f>+('EMAE Serie por sector Base 2004'!H220/'EMAE Serie por sector Base 2004'!H219-1)*100</f>
        <v>-2.2216344032440327</v>
      </c>
      <c r="I219" s="8">
        <f>+('EMAE Serie por sector Base 2004'!I220/'EMAE Serie por sector Base 2004'!I219-1)*100</f>
        <v>6.1848256570280036</v>
      </c>
      <c r="J219" s="8">
        <f>+('EMAE Serie por sector Base 2004'!J220/'EMAE Serie por sector Base 2004'!J219-1)*100</f>
        <v>0.9408075144799577</v>
      </c>
      <c r="K219" s="8">
        <f>+('EMAE Serie por sector Base 2004'!K220/'EMAE Serie por sector Base 2004'!K219-1)*100</f>
        <v>1.6530647598555825</v>
      </c>
      <c r="L219" s="8">
        <f>+('EMAE Serie por sector Base 2004'!L220/'EMAE Serie por sector Base 2004'!L219-1)*100</f>
        <v>1.2575887377228812</v>
      </c>
      <c r="M219" s="8">
        <f>+('EMAE Serie por sector Base 2004'!M220/'EMAE Serie por sector Base 2004'!M219-1)*100</f>
        <v>0.45132083116037336</v>
      </c>
      <c r="N219" s="8">
        <f>+('EMAE Serie por sector Base 2004'!N220/'EMAE Serie por sector Base 2004'!N219-1)*100</f>
        <v>1.005472404048402</v>
      </c>
      <c r="O219" s="8">
        <f>+('EMAE Serie por sector Base 2004'!O220/'EMAE Serie por sector Base 2004'!O219-1)*100</f>
        <v>-3.8424088492054698</v>
      </c>
      <c r="P219" s="8">
        <f>+('EMAE Serie por sector Base 2004'!P220/'EMAE Serie por sector Base 2004'!P219-1)*100</f>
        <v>3.9579746317181419</v>
      </c>
      <c r="Q219" s="8">
        <f>+('EMAE Serie por sector Base 2004'!Q220/'EMAE Serie por sector Base 2004'!Q219-1)*100</f>
        <v>5.6591638960809654</v>
      </c>
    </row>
    <row r="220" spans="1:17" x14ac:dyDescent="0.25">
      <c r="A220" s="7">
        <v>44562</v>
      </c>
      <c r="B220" s="8">
        <f>+('EMAE Serie por sector Base 2004'!B221/'EMAE Serie por sector Base 2004'!B220-1)*100</f>
        <v>-19.605779946070811</v>
      </c>
      <c r="C220" s="8">
        <f>+('EMAE Serie por sector Base 2004'!C221/'EMAE Serie por sector Base 2004'!C220-1)*100</f>
        <v>4.2508901642012598</v>
      </c>
      <c r="D220" s="8">
        <f>+('EMAE Serie por sector Base 2004'!D221/'EMAE Serie por sector Base 2004'!D220-1)*100</f>
        <v>-1.197439304576009</v>
      </c>
      <c r="E220" s="8">
        <f>+('EMAE Serie por sector Base 2004'!E221/'EMAE Serie por sector Base 2004'!E220-1)*100</f>
        <v>-19.580442367388006</v>
      </c>
      <c r="F220" s="8">
        <f>+('EMAE Serie por sector Base 2004'!F221/'EMAE Serie por sector Base 2004'!F220-1)*100</f>
        <v>5.3844611799835906</v>
      </c>
      <c r="G220" s="18">
        <f>+('EMAE Serie por sector Base 2004'!G221/'EMAE Serie por sector Base 2004'!G220-1)*100</f>
        <v>2.908894400080686</v>
      </c>
      <c r="H220" s="8">
        <f>+('EMAE Serie por sector Base 2004'!H221/'EMAE Serie por sector Base 2004'!H220-1)*100</f>
        <v>-10.168733873475377</v>
      </c>
      <c r="I220" s="8">
        <f>+('EMAE Serie por sector Base 2004'!I221/'EMAE Serie por sector Base 2004'!I220-1)*100</f>
        <v>27.743652187598911</v>
      </c>
      <c r="J220" s="8">
        <f>+('EMAE Serie por sector Base 2004'!J221/'EMAE Serie por sector Base 2004'!J220-1)*100</f>
        <v>-2.2716485449894686</v>
      </c>
      <c r="K220" s="8">
        <f>+('EMAE Serie por sector Base 2004'!K221/'EMAE Serie por sector Base 2004'!K220-1)*100</f>
        <v>-4.0908841726338796</v>
      </c>
      <c r="L220" s="8">
        <f>+('EMAE Serie por sector Base 2004'!L221/'EMAE Serie por sector Base 2004'!L220-1)*100</f>
        <v>-4.2928749210687567</v>
      </c>
      <c r="M220" s="8">
        <f>+('EMAE Serie por sector Base 2004'!M221/'EMAE Serie por sector Base 2004'!M220-1)*100</f>
        <v>6.51066246925458E-2</v>
      </c>
      <c r="N220" s="8">
        <f>+('EMAE Serie por sector Base 2004'!N221/'EMAE Serie por sector Base 2004'!N220-1)*100</f>
        <v>-3.8521767369301574</v>
      </c>
      <c r="O220" s="8">
        <f>+('EMAE Serie por sector Base 2004'!O221/'EMAE Serie por sector Base 2004'!O220-1)*100</f>
        <v>8.9775748327103333</v>
      </c>
      <c r="P220" s="8">
        <f>+('EMAE Serie por sector Base 2004'!P221/'EMAE Serie por sector Base 2004'!P220-1)*100</f>
        <v>13.180171998831792</v>
      </c>
      <c r="Q220" s="8">
        <f>+('EMAE Serie por sector Base 2004'!Q221/'EMAE Serie por sector Base 2004'!Q220-1)*100</f>
        <v>3.5316088823904357</v>
      </c>
    </row>
    <row r="221" spans="1:17" x14ac:dyDescent="0.25">
      <c r="A221" s="7">
        <v>44593</v>
      </c>
      <c r="B221" s="8">
        <f>+('EMAE Serie por sector Base 2004'!B222/'EMAE Serie por sector Base 2004'!B221-1)*100</f>
        <v>-22.823572800899726</v>
      </c>
      <c r="C221" s="8">
        <f>+('EMAE Serie por sector Base 2004'!C222/'EMAE Serie por sector Base 2004'!C221-1)*100</f>
        <v>43.62703056262265</v>
      </c>
      <c r="D221" s="8">
        <f>+('EMAE Serie por sector Base 2004'!D222/'EMAE Serie por sector Base 2004'!D221-1)*100</f>
        <v>-4.6024366469501032</v>
      </c>
      <c r="E221" s="8">
        <f>+('EMAE Serie por sector Base 2004'!E222/'EMAE Serie por sector Base 2004'!E221-1)*100</f>
        <v>8.2996722451959002</v>
      </c>
      <c r="F221" s="8">
        <f>+('EMAE Serie por sector Base 2004'!F222/'EMAE Serie por sector Base 2004'!F221-1)*100</f>
        <v>-15.571611965591547</v>
      </c>
      <c r="G221" s="18">
        <f>+('EMAE Serie por sector Base 2004'!G222/'EMAE Serie por sector Base 2004'!G221-1)*100</f>
        <v>3.059055185228976</v>
      </c>
      <c r="H221" s="8">
        <f>+('EMAE Serie por sector Base 2004'!H222/'EMAE Serie por sector Base 2004'!H221-1)*100</f>
        <v>4.4382497983183056</v>
      </c>
      <c r="I221" s="8">
        <f>+('EMAE Serie por sector Base 2004'!I222/'EMAE Serie por sector Base 2004'!I221-1)*100</f>
        <v>-1.3152918287605342</v>
      </c>
      <c r="J221" s="8">
        <f>+('EMAE Serie por sector Base 2004'!J222/'EMAE Serie por sector Base 2004'!J221-1)*100</f>
        <v>9.9168015140049803E-2</v>
      </c>
      <c r="K221" s="8">
        <f>+('EMAE Serie por sector Base 2004'!K222/'EMAE Serie por sector Base 2004'!K221-1)*100</f>
        <v>-3.2668233367677435</v>
      </c>
      <c r="L221" s="8">
        <f>+('EMAE Serie por sector Base 2004'!L222/'EMAE Serie por sector Base 2004'!L221-1)*100</f>
        <v>0.80486635797121231</v>
      </c>
      <c r="M221" s="8">
        <f>+('EMAE Serie por sector Base 2004'!M222/'EMAE Serie por sector Base 2004'!M221-1)*100</f>
        <v>0.18056514451840755</v>
      </c>
      <c r="N221" s="8">
        <f>+('EMAE Serie por sector Base 2004'!N222/'EMAE Serie por sector Base 2004'!N221-1)*100</f>
        <v>1.0771629211548062</v>
      </c>
      <c r="O221" s="8">
        <f>+('EMAE Serie por sector Base 2004'!O222/'EMAE Serie por sector Base 2004'!O221-1)*100</f>
        <v>-4.127037014309332</v>
      </c>
      <c r="P221" s="8">
        <f>+('EMAE Serie por sector Base 2004'!P222/'EMAE Serie por sector Base 2004'!P221-1)*100</f>
        <v>-4.0083232200529224</v>
      </c>
      <c r="Q221" s="8">
        <f>+('EMAE Serie por sector Base 2004'!Q222/'EMAE Serie por sector Base 2004'!Q221-1)*100</f>
        <v>-4.9566092360220022</v>
      </c>
    </row>
    <row r="222" spans="1:17" x14ac:dyDescent="0.25">
      <c r="A222" s="7">
        <v>44621</v>
      </c>
      <c r="B222" s="8">
        <f>+('EMAE Serie por sector Base 2004'!B223/'EMAE Serie por sector Base 2004'!B222-1)*100</f>
        <v>91.143904681715867</v>
      </c>
      <c r="C222" s="8">
        <f>+('EMAE Serie por sector Base 2004'!C223/'EMAE Serie por sector Base 2004'!C222-1)*100</f>
        <v>-19.608081315969606</v>
      </c>
      <c r="D222" s="8">
        <f>+('EMAE Serie por sector Base 2004'!D223/'EMAE Serie por sector Base 2004'!D222-1)*100</f>
        <v>8.8583761313710596</v>
      </c>
      <c r="E222" s="8">
        <f>+('EMAE Serie por sector Base 2004'!E223/'EMAE Serie por sector Base 2004'!E222-1)*100</f>
        <v>17.710821184521876</v>
      </c>
      <c r="F222" s="8">
        <f>+('EMAE Serie por sector Base 2004'!F223/'EMAE Serie por sector Base 2004'!F222-1)*100</f>
        <v>5.6189783580774755</v>
      </c>
      <c r="G222" s="18">
        <f>+('EMAE Serie por sector Base 2004'!G223/'EMAE Serie por sector Base 2004'!G222-1)*100</f>
        <v>3.7350556806752033</v>
      </c>
      <c r="H222" s="8">
        <f>+('EMAE Serie por sector Base 2004'!H223/'EMAE Serie por sector Base 2004'!H222-1)*100</f>
        <v>11.674316855360667</v>
      </c>
      <c r="I222" s="8">
        <f>+('EMAE Serie por sector Base 2004'!I223/'EMAE Serie por sector Base 2004'!I222-1)*100</f>
        <v>-17.409304564288131</v>
      </c>
      <c r="J222" s="8">
        <f>+('EMAE Serie por sector Base 2004'!J223/'EMAE Serie por sector Base 2004'!J222-1)*100</f>
        <v>6.3525220210528088</v>
      </c>
      <c r="K222" s="8">
        <f>+('EMAE Serie por sector Base 2004'!K223/'EMAE Serie por sector Base 2004'!K222-1)*100</f>
        <v>12.404024594276319</v>
      </c>
      <c r="L222" s="8">
        <f>+('EMAE Serie por sector Base 2004'!L223/'EMAE Serie por sector Base 2004'!L222-1)*100</f>
        <v>2.0390961041998334</v>
      </c>
      <c r="M222" s="8">
        <f>+('EMAE Serie por sector Base 2004'!M223/'EMAE Serie por sector Base 2004'!M222-1)*100</f>
        <v>-7.4809640371942265E-2</v>
      </c>
      <c r="N222" s="8">
        <f>+('EMAE Serie por sector Base 2004'!N223/'EMAE Serie por sector Base 2004'!N222-1)*100</f>
        <v>2.0855341686968787</v>
      </c>
      <c r="O222" s="8">
        <f>+('EMAE Serie por sector Base 2004'!O223/'EMAE Serie por sector Base 2004'!O222-1)*100</f>
        <v>7.9996756462688445</v>
      </c>
      <c r="P222" s="8">
        <f>+('EMAE Serie por sector Base 2004'!P223/'EMAE Serie por sector Base 2004'!P222-1)*100</f>
        <v>-2.7238010376087862</v>
      </c>
      <c r="Q222" s="8">
        <f>+('EMAE Serie por sector Base 2004'!Q223/'EMAE Serie por sector Base 2004'!Q222-1)*100</f>
        <v>7.7800962169906507</v>
      </c>
    </row>
    <row r="223" spans="1:17" x14ac:dyDescent="0.25">
      <c r="A223" s="7">
        <v>44652</v>
      </c>
      <c r="B223" s="8">
        <f>+('EMAE Serie por sector Base 2004'!B224/'EMAE Serie por sector Base 2004'!B223-1)*100</f>
        <v>28.351400887176471</v>
      </c>
      <c r="C223" s="8">
        <f>+('EMAE Serie por sector Base 2004'!C224/'EMAE Serie por sector Base 2004'!C223-1)*100</f>
        <v>64.611887134283293</v>
      </c>
      <c r="D223" s="8">
        <f>+('EMAE Serie por sector Base 2004'!D224/'EMAE Serie por sector Base 2004'!D223-1)*100</f>
        <v>0.8425061821389912</v>
      </c>
      <c r="E223" s="8">
        <f>+('EMAE Serie por sector Base 2004'!E224/'EMAE Serie por sector Base 2004'!E223-1)*100</f>
        <v>-3.877464676649689</v>
      </c>
      <c r="F223" s="8">
        <f>+('EMAE Serie por sector Base 2004'!F224/'EMAE Serie por sector Base 2004'!F223-1)*100</f>
        <v>-4.5743846047936128</v>
      </c>
      <c r="G223" s="18">
        <f>+('EMAE Serie por sector Base 2004'!G224/'EMAE Serie por sector Base 2004'!G223-1)*100</f>
        <v>-3.5668469773846412</v>
      </c>
      <c r="H223" s="8">
        <f>+('EMAE Serie por sector Base 2004'!H224/'EMAE Serie por sector Base 2004'!H223-1)*100</f>
        <v>-0.26365227765374755</v>
      </c>
      <c r="I223" s="8">
        <f>+('EMAE Serie por sector Base 2004'!I224/'EMAE Serie por sector Base 2004'!I223-1)*100</f>
        <v>8.3835321666374529</v>
      </c>
      <c r="J223" s="8">
        <f>+('EMAE Serie por sector Base 2004'!J224/'EMAE Serie por sector Base 2004'!J223-1)*100</f>
        <v>3.4173468678567298</v>
      </c>
      <c r="K223" s="8">
        <f>+('EMAE Serie por sector Base 2004'!K224/'EMAE Serie por sector Base 2004'!K223-1)*100</f>
        <v>-5.5980239967904355</v>
      </c>
      <c r="L223" s="8">
        <f>+('EMAE Serie por sector Base 2004'!L224/'EMAE Serie por sector Base 2004'!L223-1)*100</f>
        <v>1.8247669990031135</v>
      </c>
      <c r="M223" s="8">
        <f>+('EMAE Serie por sector Base 2004'!M224/'EMAE Serie por sector Base 2004'!M223-1)*100</f>
        <v>-0.45723701009470208</v>
      </c>
      <c r="N223" s="8">
        <f>+('EMAE Serie por sector Base 2004'!N224/'EMAE Serie por sector Base 2004'!N223-1)*100</f>
        <v>-0.21229717939682535</v>
      </c>
      <c r="O223" s="8">
        <f>+('EMAE Serie por sector Base 2004'!O224/'EMAE Serie por sector Base 2004'!O223-1)*100</f>
        <v>0.90064187450398236</v>
      </c>
      <c r="P223" s="8">
        <f>+('EMAE Serie por sector Base 2004'!P224/'EMAE Serie por sector Base 2004'!P223-1)*100</f>
        <v>-14.977616418781746</v>
      </c>
      <c r="Q223" s="8">
        <f>+('EMAE Serie por sector Base 2004'!Q224/'EMAE Serie por sector Base 2004'!Q223-1)*100</f>
        <v>-1.0532058600906447</v>
      </c>
    </row>
    <row r="224" spans="1:17" x14ac:dyDescent="0.25">
      <c r="A224" s="7">
        <v>44682</v>
      </c>
      <c r="B224" s="8">
        <f>+('EMAE Serie por sector Base 2004'!B225/'EMAE Serie por sector Base 2004'!B224-1)*100</f>
        <v>35.365067663727736</v>
      </c>
      <c r="C224" s="8">
        <f>+('EMAE Serie por sector Base 2004'!C225/'EMAE Serie por sector Base 2004'!C224-1)*100</f>
        <v>-19.458546788076127</v>
      </c>
      <c r="D224" s="8">
        <f>+('EMAE Serie por sector Base 2004'!D225/'EMAE Serie por sector Base 2004'!D224-1)*100</f>
        <v>7.0154483083382457</v>
      </c>
      <c r="E224" s="8">
        <f>+('EMAE Serie por sector Base 2004'!E225/'EMAE Serie por sector Base 2004'!E224-1)*100</f>
        <v>4.8421895350744038</v>
      </c>
      <c r="F224" s="8">
        <f>+('EMAE Serie por sector Base 2004'!F225/'EMAE Serie por sector Base 2004'!F224-1)*100</f>
        <v>12.373910477680283</v>
      </c>
      <c r="G224" s="18">
        <f>+('EMAE Serie por sector Base 2004'!G225/'EMAE Serie por sector Base 2004'!G224-1)*100</f>
        <v>-3.9583901517149411</v>
      </c>
      <c r="H224" s="8">
        <f>+('EMAE Serie por sector Base 2004'!H225/'EMAE Serie por sector Base 2004'!H224-1)*100</f>
        <v>3.0807890651290304</v>
      </c>
      <c r="I224" s="8">
        <f>+('EMAE Serie por sector Base 2004'!I225/'EMAE Serie por sector Base 2004'!I224-1)*100</f>
        <v>-9.2553571579752969</v>
      </c>
      <c r="J224" s="8">
        <f>+('EMAE Serie por sector Base 2004'!J225/'EMAE Serie por sector Base 2004'!J224-1)*100</f>
        <v>2.9666358769458112</v>
      </c>
      <c r="K224" s="8">
        <f>+('EMAE Serie por sector Base 2004'!K225/'EMAE Serie por sector Base 2004'!K224-1)*100</f>
        <v>-6.3257533965587642</v>
      </c>
      <c r="L224" s="8">
        <f>+('EMAE Serie por sector Base 2004'!L225/'EMAE Serie por sector Base 2004'!L224-1)*100</f>
        <v>1.0999572201134677</v>
      </c>
      <c r="M224" s="8">
        <f>+('EMAE Serie por sector Base 2004'!M225/'EMAE Serie por sector Base 2004'!M224-1)*100</f>
        <v>7.9996862815145953E-2</v>
      </c>
      <c r="N224" s="8">
        <f>+('EMAE Serie por sector Base 2004'!N225/'EMAE Serie por sector Base 2004'!N224-1)*100</f>
        <v>0.75277044945598615</v>
      </c>
      <c r="O224" s="8">
        <f>+('EMAE Serie por sector Base 2004'!O225/'EMAE Serie por sector Base 2004'!O224-1)*100</f>
        <v>2.1384131865752609</v>
      </c>
      <c r="P224" s="8">
        <f>+('EMAE Serie por sector Base 2004'!P225/'EMAE Serie por sector Base 2004'!P224-1)*100</f>
        <v>7.3316767173820629</v>
      </c>
      <c r="Q224" s="8">
        <f>+('EMAE Serie por sector Base 2004'!Q225/'EMAE Serie por sector Base 2004'!Q224-1)*100</f>
        <v>-4.1564815412003959</v>
      </c>
    </row>
    <row r="225" spans="1:17" x14ac:dyDescent="0.25">
      <c r="A225" s="7">
        <v>44713</v>
      </c>
      <c r="B225" s="8">
        <f>+('EMAE Serie por sector Base 2004'!B226/'EMAE Serie por sector Base 2004'!B225-1)*100</f>
        <v>-31.429230824324794</v>
      </c>
      <c r="C225" s="8">
        <f>+('EMAE Serie por sector Base 2004'!C226/'EMAE Serie por sector Base 2004'!C225-1)*100</f>
        <v>18.113244222367175</v>
      </c>
      <c r="D225" s="8">
        <f>+('EMAE Serie por sector Base 2004'!D226/'EMAE Serie por sector Base 2004'!D225-1)*100</f>
        <v>-4.1368952951344458</v>
      </c>
      <c r="E225" s="8">
        <f>+('EMAE Serie por sector Base 2004'!E226/'EMAE Serie por sector Base 2004'!E225-1)*100</f>
        <v>5.2464094616114787</v>
      </c>
      <c r="F225" s="8">
        <f>+('EMAE Serie por sector Base 2004'!F226/'EMAE Serie por sector Base 2004'!F225-1)*100</f>
        <v>6.5742249020370958</v>
      </c>
      <c r="G225" s="18">
        <f>+('EMAE Serie por sector Base 2004'!G226/'EMAE Serie por sector Base 2004'!G225-1)*100</f>
        <v>2.7263364818237212</v>
      </c>
      <c r="H225" s="8">
        <f>+('EMAE Serie por sector Base 2004'!H226/'EMAE Serie por sector Base 2004'!H225-1)*100</f>
        <v>2.7409051624426084</v>
      </c>
      <c r="I225" s="8">
        <f>+('EMAE Serie por sector Base 2004'!I226/'EMAE Serie por sector Base 2004'!I225-1)*100</f>
        <v>-0.19790199518913143</v>
      </c>
      <c r="J225" s="8">
        <f>+('EMAE Serie por sector Base 2004'!J226/'EMAE Serie por sector Base 2004'!J225-1)*100</f>
        <v>-2.1734200096207301</v>
      </c>
      <c r="K225" s="8">
        <f>+('EMAE Serie por sector Base 2004'!K226/'EMAE Serie por sector Base 2004'!K225-1)*100</f>
        <v>4.693316847593354</v>
      </c>
      <c r="L225" s="8">
        <f>+('EMAE Serie por sector Base 2004'!L226/'EMAE Serie por sector Base 2004'!L225-1)*100</f>
        <v>-0.10899669649038213</v>
      </c>
      <c r="M225" s="8">
        <f>+('EMAE Serie por sector Base 2004'!M226/'EMAE Serie por sector Base 2004'!M225-1)*100</f>
        <v>0.99297994868758899</v>
      </c>
      <c r="N225" s="8">
        <f>+('EMAE Serie por sector Base 2004'!N226/'EMAE Serie por sector Base 2004'!N225-1)*100</f>
        <v>0.74100216446084666</v>
      </c>
      <c r="O225" s="8">
        <f>+('EMAE Serie por sector Base 2004'!O226/'EMAE Serie por sector Base 2004'!O225-1)*100</f>
        <v>3.5057697216060335</v>
      </c>
      <c r="P225" s="8">
        <f>+('EMAE Serie por sector Base 2004'!P226/'EMAE Serie por sector Base 2004'!P225-1)*100</f>
        <v>5.0179788957035676</v>
      </c>
      <c r="Q225" s="8">
        <f>+('EMAE Serie por sector Base 2004'!Q226/'EMAE Serie por sector Base 2004'!Q225-1)*100</f>
        <v>2.95157295887849</v>
      </c>
    </row>
    <row r="226" spans="1:17" x14ac:dyDescent="0.25">
      <c r="A226" s="7">
        <v>44743</v>
      </c>
      <c r="B226" s="8">
        <f>+('EMAE Serie por sector Base 2004'!B227/'EMAE Serie por sector Base 2004'!B226-1)*100</f>
        <v>-39.162039272277859</v>
      </c>
      <c r="C226" s="8">
        <f>+('EMAE Serie por sector Base 2004'!C227/'EMAE Serie por sector Base 2004'!C226-1)*100</f>
        <v>37.408771397383944</v>
      </c>
      <c r="D226" s="8">
        <f>+('EMAE Serie por sector Base 2004'!D227/'EMAE Serie por sector Base 2004'!D226-1)*100</f>
        <v>0.34481664686731861</v>
      </c>
      <c r="E226" s="8">
        <f>+('EMAE Serie por sector Base 2004'!E227/'EMAE Serie por sector Base 2004'!E226-1)*100</f>
        <v>-3.5795223792937203</v>
      </c>
      <c r="F226" s="8">
        <f>+('EMAE Serie por sector Base 2004'!F227/'EMAE Serie por sector Base 2004'!F226-1)*100</f>
        <v>-4.0606582991880025</v>
      </c>
      <c r="G226" s="18">
        <f>+('EMAE Serie por sector Base 2004'!G227/'EMAE Serie por sector Base 2004'!G226-1)*100</f>
        <v>2.2360938562956179</v>
      </c>
      <c r="H226" s="8">
        <f>+('EMAE Serie por sector Base 2004'!H227/'EMAE Serie por sector Base 2004'!H226-1)*100</f>
        <v>-5.1383251175370788</v>
      </c>
      <c r="I226" s="8">
        <f>+('EMAE Serie por sector Base 2004'!I227/'EMAE Serie por sector Base 2004'!I226-1)*100</f>
        <v>2.8137849363270462</v>
      </c>
      <c r="J226" s="8">
        <f>+('EMAE Serie por sector Base 2004'!J227/'EMAE Serie por sector Base 2004'!J226-1)*100</f>
        <v>-3.6826652531610993</v>
      </c>
      <c r="K226" s="8">
        <f>+('EMAE Serie por sector Base 2004'!K227/'EMAE Serie por sector Base 2004'!K226-1)*100</f>
        <v>-1.6675876081041929</v>
      </c>
      <c r="L226" s="8">
        <f>+('EMAE Serie por sector Base 2004'!L227/'EMAE Serie por sector Base 2004'!L226-1)*100</f>
        <v>-0.31431733513608284</v>
      </c>
      <c r="M226" s="8">
        <f>+('EMAE Serie por sector Base 2004'!M227/'EMAE Serie por sector Base 2004'!M226-1)*100</f>
        <v>-0.24255890576609929</v>
      </c>
      <c r="N226" s="8">
        <f>+('EMAE Serie por sector Base 2004'!N227/'EMAE Serie por sector Base 2004'!N226-1)*100</f>
        <v>0.41627668888224445</v>
      </c>
      <c r="O226" s="8">
        <f>+('EMAE Serie por sector Base 2004'!O227/'EMAE Serie por sector Base 2004'!O226-1)*100</f>
        <v>-8.660276969321778</v>
      </c>
      <c r="P226" s="8">
        <f>+('EMAE Serie por sector Base 2004'!P227/'EMAE Serie por sector Base 2004'!P226-1)*100</f>
        <v>6.6580413235899361</v>
      </c>
      <c r="Q226" s="8">
        <f>+('EMAE Serie por sector Base 2004'!Q227/'EMAE Serie por sector Base 2004'!Q226-1)*100</f>
        <v>0.38434620521841101</v>
      </c>
    </row>
    <row r="227" spans="1:17" x14ac:dyDescent="0.25">
      <c r="A227" s="7">
        <v>44774</v>
      </c>
      <c r="B227" s="8">
        <f>+('EMAE Serie por sector Base 2004'!B228/'EMAE Serie por sector Base 2004'!B227-1)*100</f>
        <v>-29.016084002114773</v>
      </c>
      <c r="C227" s="8">
        <f>+('EMAE Serie por sector Base 2004'!C228/'EMAE Serie por sector Base 2004'!C227-1)*100</f>
        <v>5.9817485632897904</v>
      </c>
      <c r="D227" s="8">
        <f>+('EMAE Serie por sector Base 2004'!D228/'EMAE Serie por sector Base 2004'!D227-1)*100</f>
        <v>2.7752142430597315</v>
      </c>
      <c r="E227" s="8">
        <f>+('EMAE Serie por sector Base 2004'!E228/'EMAE Serie por sector Base 2004'!E227-1)*100</f>
        <v>2.9390434812651911</v>
      </c>
      <c r="F227" s="8">
        <f>+('EMAE Serie por sector Base 2004'!F228/'EMAE Serie por sector Base 2004'!F227-1)*100</f>
        <v>-5.7364941204617992</v>
      </c>
      <c r="G227" s="18">
        <f>+('EMAE Serie por sector Base 2004'!G228/'EMAE Serie por sector Base 2004'!G227-1)*100</f>
        <v>7.1050501052013715</v>
      </c>
      <c r="H227" s="8">
        <f>+('EMAE Serie por sector Base 2004'!H228/'EMAE Serie por sector Base 2004'!H227-1)*100</f>
        <v>2.6612666560373421</v>
      </c>
      <c r="I227" s="8">
        <f>+('EMAE Serie por sector Base 2004'!I228/'EMAE Serie por sector Base 2004'!I227-1)*100</f>
        <v>1.6488396565386809</v>
      </c>
      <c r="J227" s="8">
        <f>+('EMAE Serie por sector Base 2004'!J228/'EMAE Serie por sector Base 2004'!J227-1)*100</f>
        <v>-0.40029048915157794</v>
      </c>
      <c r="K227" s="8">
        <f>+('EMAE Serie por sector Base 2004'!K228/'EMAE Serie por sector Base 2004'!K227-1)*100</f>
        <v>2.0072512736366566</v>
      </c>
      <c r="L227" s="8">
        <f>+('EMAE Serie por sector Base 2004'!L228/'EMAE Serie por sector Base 2004'!L227-1)*100</f>
        <v>1.35004865191104</v>
      </c>
      <c r="M227" s="8">
        <f>+('EMAE Serie por sector Base 2004'!M228/'EMAE Serie por sector Base 2004'!M227-1)*100</f>
        <v>-0.35564970350706604</v>
      </c>
      <c r="N227" s="8">
        <f>+('EMAE Serie por sector Base 2004'!N228/'EMAE Serie por sector Base 2004'!N227-1)*100</f>
        <v>0.32092944675368162</v>
      </c>
      <c r="O227" s="8">
        <f>+('EMAE Serie por sector Base 2004'!O228/'EMAE Serie por sector Base 2004'!O227-1)*100</f>
        <v>-0.26327128313421433</v>
      </c>
      <c r="P227" s="8">
        <f>+('EMAE Serie por sector Base 2004'!P228/'EMAE Serie por sector Base 2004'!P227-1)*100</f>
        <v>-4.6416869575799824</v>
      </c>
      <c r="Q227" s="8">
        <f>+('EMAE Serie por sector Base 2004'!Q228/'EMAE Serie por sector Base 2004'!Q227-1)*100</f>
        <v>-0.37023434552849732</v>
      </c>
    </row>
    <row r="228" spans="1:17" x14ac:dyDescent="0.25">
      <c r="A228" s="7">
        <v>44805</v>
      </c>
      <c r="B228" s="8">
        <f>+('EMAE Serie por sector Base 2004'!B229/'EMAE Serie por sector Base 2004'!B228-1)*100</f>
        <v>-5.5414076760249902</v>
      </c>
      <c r="C228" s="8">
        <f>+('EMAE Serie por sector Base 2004'!C229/'EMAE Serie por sector Base 2004'!C228-1)*100</f>
        <v>-27.430484228530318</v>
      </c>
      <c r="D228" s="8">
        <f>+('EMAE Serie por sector Base 2004'!D229/'EMAE Serie por sector Base 2004'!D228-1)*100</f>
        <v>-0.75807599012404081</v>
      </c>
      <c r="E228" s="8">
        <f>+('EMAE Serie por sector Base 2004'!E229/'EMAE Serie por sector Base 2004'!E228-1)*100</f>
        <v>-3.020073695197778</v>
      </c>
      <c r="F228" s="8">
        <f>+('EMAE Serie por sector Base 2004'!F229/'EMAE Serie por sector Base 2004'!F228-1)*100</f>
        <v>-10.969223462428479</v>
      </c>
      <c r="G228" s="18">
        <f>+('EMAE Serie por sector Base 2004'!G229/'EMAE Serie por sector Base 2004'!G228-1)*100</f>
        <v>-1.26261308414225</v>
      </c>
      <c r="H228" s="8">
        <f>+('EMAE Serie por sector Base 2004'!H229/'EMAE Serie por sector Base 2004'!H228-1)*100</f>
        <v>-0.56201880400829074</v>
      </c>
      <c r="I228" s="8">
        <f>+('EMAE Serie por sector Base 2004'!I229/'EMAE Serie por sector Base 2004'!I228-1)*100</f>
        <v>4.1304506627856563</v>
      </c>
      <c r="J228" s="8">
        <f>+('EMAE Serie por sector Base 2004'!J229/'EMAE Serie por sector Base 2004'!J228-1)*100</f>
        <v>-1.0604025992028587</v>
      </c>
      <c r="K228" s="8">
        <f>+('EMAE Serie por sector Base 2004'!K229/'EMAE Serie por sector Base 2004'!K228-1)*100</f>
        <v>-4.6300718980151645</v>
      </c>
      <c r="L228" s="8">
        <f>+('EMAE Serie por sector Base 2004'!L229/'EMAE Serie por sector Base 2004'!L228-1)*100</f>
        <v>-1.3578440335758946</v>
      </c>
      <c r="M228" s="8">
        <f>+('EMAE Serie por sector Base 2004'!M229/'EMAE Serie por sector Base 2004'!M228-1)*100</f>
        <v>0.47921280541614042</v>
      </c>
      <c r="N228" s="8">
        <f>+('EMAE Serie por sector Base 2004'!N229/'EMAE Serie por sector Base 2004'!N228-1)*100</f>
        <v>0.52636988159442399</v>
      </c>
      <c r="O228" s="8">
        <f>+('EMAE Serie por sector Base 2004'!O229/'EMAE Serie por sector Base 2004'!O228-1)*100</f>
        <v>-1.4096336655128217</v>
      </c>
      <c r="P228" s="8">
        <f>+('EMAE Serie por sector Base 2004'!P229/'EMAE Serie por sector Base 2004'!P228-1)*100</f>
        <v>-5.7268171890296866</v>
      </c>
      <c r="Q228" s="8">
        <f>+('EMAE Serie por sector Base 2004'!Q229/'EMAE Serie por sector Base 2004'!Q228-1)*100</f>
        <v>1.7252323785010182</v>
      </c>
    </row>
    <row r="229" spans="1:17" x14ac:dyDescent="0.25">
      <c r="A229" s="7">
        <v>44835</v>
      </c>
      <c r="B229" s="8">
        <f>+('EMAE Serie por sector Base 2004'!B230/'EMAE Serie por sector Base 2004'!B229-1)*100</f>
        <v>-2.3328937355706181</v>
      </c>
      <c r="C229" s="8">
        <f>+('EMAE Serie por sector Base 2004'!C230/'EMAE Serie por sector Base 2004'!C229-1)*100</f>
        <v>-59.701929452055836</v>
      </c>
      <c r="D229" s="8">
        <f>+('EMAE Serie por sector Base 2004'!D230/'EMAE Serie por sector Base 2004'!D229-1)*100</f>
        <v>2.2063108747407689</v>
      </c>
      <c r="E229" s="8">
        <f>+('EMAE Serie por sector Base 2004'!E230/'EMAE Serie por sector Base 2004'!E229-1)*100</f>
        <v>0.59092541866130333</v>
      </c>
      <c r="F229" s="8">
        <f>+('EMAE Serie por sector Base 2004'!F230/'EMAE Serie por sector Base 2004'!F229-1)*100</f>
        <v>2.3548634454876094</v>
      </c>
      <c r="G229" s="18">
        <f>+('EMAE Serie por sector Base 2004'!G230/'EMAE Serie por sector Base 2004'!G229-1)*100</f>
        <v>-8.3478678409549261</v>
      </c>
      <c r="H229" s="8">
        <f>+('EMAE Serie por sector Base 2004'!H230/'EMAE Serie por sector Base 2004'!H229-1)*100</f>
        <v>-4.1952972936009969</v>
      </c>
      <c r="I229" s="8">
        <f>+('EMAE Serie por sector Base 2004'!I230/'EMAE Serie por sector Base 2004'!I229-1)*100</f>
        <v>6.936001795664315</v>
      </c>
      <c r="J229" s="8">
        <f>+('EMAE Serie por sector Base 2004'!J230/'EMAE Serie por sector Base 2004'!J229-1)*100</f>
        <v>0.28289761371016464</v>
      </c>
      <c r="K229" s="8">
        <f>+('EMAE Serie por sector Base 2004'!K230/'EMAE Serie por sector Base 2004'!K229-1)*100</f>
        <v>1.2215778973626357</v>
      </c>
      <c r="L229" s="8">
        <f>+('EMAE Serie por sector Base 2004'!L230/'EMAE Serie por sector Base 2004'!L229-1)*100</f>
        <v>-0.40290388297621327</v>
      </c>
      <c r="M229" s="8">
        <f>+('EMAE Serie por sector Base 2004'!M230/'EMAE Serie por sector Base 2004'!M229-1)*100</f>
        <v>-0.24600246743450294</v>
      </c>
      <c r="N229" s="8">
        <f>+('EMAE Serie por sector Base 2004'!N230/'EMAE Serie por sector Base 2004'!N229-1)*100</f>
        <v>-0.43213030318972612</v>
      </c>
      <c r="O229" s="8">
        <f>+('EMAE Serie por sector Base 2004'!O230/'EMAE Serie por sector Base 2004'!O229-1)*100</f>
        <v>-2.9334447487705084</v>
      </c>
      <c r="P229" s="8">
        <f>+('EMAE Serie por sector Base 2004'!P230/'EMAE Serie por sector Base 2004'!P229-1)*100</f>
        <v>5.9518992847467755</v>
      </c>
      <c r="Q229" s="8">
        <f>+('EMAE Serie por sector Base 2004'!Q230/'EMAE Serie por sector Base 2004'!Q229-1)*100</f>
        <v>-7.996566342679678</v>
      </c>
    </row>
    <row r="230" spans="1:17" x14ac:dyDescent="0.25">
      <c r="A230" s="7">
        <v>44866</v>
      </c>
      <c r="B230" s="8">
        <f>+('EMAE Serie por sector Base 2004'!B231/'EMAE Serie por sector Base 2004'!B230-1)*100</f>
        <v>15.594141419178541</v>
      </c>
      <c r="C230" s="8">
        <f>+('EMAE Serie por sector Base 2004'!C231/'EMAE Serie por sector Base 2004'!C230-1)*100</f>
        <v>-10.85701149967494</v>
      </c>
      <c r="D230" s="8">
        <f>+('EMAE Serie por sector Base 2004'!D231/'EMAE Serie por sector Base 2004'!D230-1)*100</f>
        <v>-4.6004979576485532</v>
      </c>
      <c r="E230" s="8">
        <f>+('EMAE Serie por sector Base 2004'!E231/'EMAE Serie por sector Base 2004'!E230-1)*100</f>
        <v>1.0437210425576327</v>
      </c>
      <c r="F230" s="8">
        <f>+('EMAE Serie por sector Base 2004'!F231/'EMAE Serie por sector Base 2004'!F230-1)*100</f>
        <v>6.0092900847285691</v>
      </c>
      <c r="G230" s="18">
        <f>+('EMAE Serie por sector Base 2004'!G231/'EMAE Serie por sector Base 2004'!G230-1)*100</f>
        <v>2.2423035135446412</v>
      </c>
      <c r="H230" s="8">
        <f>+('EMAE Serie por sector Base 2004'!H231/'EMAE Serie por sector Base 2004'!H230-1)*100</f>
        <v>2.4542886679508991</v>
      </c>
      <c r="I230" s="8">
        <f>+('EMAE Serie por sector Base 2004'!I231/'EMAE Serie por sector Base 2004'!I230-1)*100</f>
        <v>-0.66531001244327648</v>
      </c>
      <c r="J230" s="8">
        <f>+('EMAE Serie por sector Base 2004'!J231/'EMAE Serie por sector Base 2004'!J230-1)*100</f>
        <v>-1.277550015257245</v>
      </c>
      <c r="K230" s="8">
        <f>+('EMAE Serie por sector Base 2004'!K231/'EMAE Serie por sector Base 2004'!K230-1)*100</f>
        <v>-0.20122113140524922</v>
      </c>
      <c r="L230" s="8">
        <f>+('EMAE Serie por sector Base 2004'!L231/'EMAE Serie por sector Base 2004'!L230-1)*100</f>
        <v>1.4888176883487425</v>
      </c>
      <c r="M230" s="8">
        <f>+('EMAE Serie por sector Base 2004'!M231/'EMAE Serie por sector Base 2004'!M230-1)*100</f>
        <v>0.46394070661153197</v>
      </c>
      <c r="N230" s="8">
        <f>+('EMAE Serie por sector Base 2004'!N231/'EMAE Serie por sector Base 2004'!N230-1)*100</f>
        <v>0.40958284519709842</v>
      </c>
      <c r="O230" s="8">
        <f>+('EMAE Serie por sector Base 2004'!O231/'EMAE Serie por sector Base 2004'!O230-1)*100</f>
        <v>-0.17571604722285139</v>
      </c>
      <c r="P230" s="8">
        <f>+('EMAE Serie por sector Base 2004'!P231/'EMAE Serie por sector Base 2004'!P230-1)*100</f>
        <v>-1.0827709697946886</v>
      </c>
      <c r="Q230" s="8">
        <f>+('EMAE Serie por sector Base 2004'!Q231/'EMAE Serie por sector Base 2004'!Q230-1)*100</f>
        <v>-0.66385269698910898</v>
      </c>
    </row>
    <row r="231" spans="1:17" x14ac:dyDescent="0.25">
      <c r="A231" s="7">
        <v>44896</v>
      </c>
      <c r="B231" s="8">
        <f>+('EMAE Serie por sector Base 2004'!B232/'EMAE Serie por sector Base 2004'!B231-1)*100</f>
        <v>20.445554672963606</v>
      </c>
      <c r="C231" s="8">
        <f>+('EMAE Serie por sector Base 2004'!C232/'EMAE Serie por sector Base 2004'!C231-1)*100</f>
        <v>55.902623900322254</v>
      </c>
      <c r="D231" s="8">
        <f>+('EMAE Serie por sector Base 2004'!D232/'EMAE Serie por sector Base 2004'!D231-1)*100</f>
        <v>3.6047894158582006</v>
      </c>
      <c r="E231" s="8">
        <f>+('EMAE Serie por sector Base 2004'!E232/'EMAE Serie por sector Base 2004'!E231-1)*100</f>
        <v>-8.1129003432022451</v>
      </c>
      <c r="F231" s="8">
        <f>+('EMAE Serie por sector Base 2004'!F232/'EMAE Serie por sector Base 2004'!F231-1)*100</f>
        <v>11.128339351414574</v>
      </c>
      <c r="G231" s="18">
        <f>+('EMAE Serie por sector Base 2004'!G232/'EMAE Serie por sector Base 2004'!G231-1)*100</f>
        <v>-6.5601882977317842</v>
      </c>
      <c r="H231" s="8">
        <f>+('EMAE Serie por sector Base 2004'!H232/'EMAE Serie por sector Base 2004'!H231-1)*100</f>
        <v>-5.9104398510526295</v>
      </c>
      <c r="I231" s="8">
        <f>+('EMAE Serie por sector Base 2004'!I232/'EMAE Serie por sector Base 2004'!I231-1)*100</f>
        <v>-0.20622551551893187</v>
      </c>
      <c r="J231" s="8">
        <f>+('EMAE Serie por sector Base 2004'!J232/'EMAE Serie por sector Base 2004'!J231-1)*100</f>
        <v>-0.97372453731051634</v>
      </c>
      <c r="K231" s="8">
        <f>+('EMAE Serie por sector Base 2004'!K232/'EMAE Serie por sector Base 2004'!K231-1)*100</f>
        <v>5.0940234157060615</v>
      </c>
      <c r="L231" s="8">
        <f>+('EMAE Serie por sector Base 2004'!L232/'EMAE Serie por sector Base 2004'!L231-1)*100</f>
        <v>0.21596136932209298</v>
      </c>
      <c r="M231" s="8">
        <f>+('EMAE Serie por sector Base 2004'!M232/'EMAE Serie por sector Base 2004'!M231-1)*100</f>
        <v>0.29043110482678269</v>
      </c>
      <c r="N231" s="8">
        <f>+('EMAE Serie por sector Base 2004'!N232/'EMAE Serie por sector Base 2004'!N231-1)*100</f>
        <v>0.65102603243503143</v>
      </c>
      <c r="O231" s="8">
        <f>+('EMAE Serie por sector Base 2004'!O232/'EMAE Serie por sector Base 2004'!O231-1)*100</f>
        <v>-3.5442271604425035</v>
      </c>
      <c r="P231" s="8">
        <f>+('EMAE Serie por sector Base 2004'!P232/'EMAE Serie por sector Base 2004'!P231-1)*100</f>
        <v>0.98631748649540274</v>
      </c>
      <c r="Q231" s="8">
        <f>+('EMAE Serie por sector Base 2004'!Q232/'EMAE Serie por sector Base 2004'!Q231-1)*100</f>
        <v>-2.0657924189917409</v>
      </c>
    </row>
    <row r="232" spans="1:17" x14ac:dyDescent="0.25">
      <c r="A232" s="7">
        <v>44927</v>
      </c>
      <c r="B232" s="8">
        <f>+('EMAE Serie por sector Base 2004'!B233/'EMAE Serie por sector Base 2004'!B232-1)*100</f>
        <v>-19.734421131213765</v>
      </c>
      <c r="C232" s="8">
        <f>+('EMAE Serie por sector Base 2004'!C233/'EMAE Serie por sector Base 2004'!C232-1)*100</f>
        <v>48.727563058396498</v>
      </c>
      <c r="D232" s="8">
        <f>+('EMAE Serie por sector Base 2004'!D233/'EMAE Serie por sector Base 2004'!D232-1)*100</f>
        <v>1.3695965275788646</v>
      </c>
      <c r="E232" s="8">
        <f>+('EMAE Serie por sector Base 2004'!E233/'EMAE Serie por sector Base 2004'!E232-1)*100</f>
        <v>-11.314301982222041</v>
      </c>
      <c r="F232" s="8">
        <f>+('EMAE Serie por sector Base 2004'!F233/'EMAE Serie por sector Base 2004'!F232-1)*100</f>
        <v>2.3779206376296047</v>
      </c>
      <c r="G232" s="18">
        <f>+('EMAE Serie por sector Base 2004'!G233/'EMAE Serie por sector Base 2004'!G232-1)*100</f>
        <v>9.222037063520073</v>
      </c>
      <c r="H232" s="8">
        <f>+('EMAE Serie por sector Base 2004'!H233/'EMAE Serie por sector Base 2004'!H232-1)*100</f>
        <v>-4.5495934302161594</v>
      </c>
      <c r="I232" s="8">
        <f>+('EMAE Serie por sector Base 2004'!I233/'EMAE Serie por sector Base 2004'!I232-1)*100</f>
        <v>19.596607022958622</v>
      </c>
      <c r="J232" s="8">
        <f>+('EMAE Serie por sector Base 2004'!J233/'EMAE Serie por sector Base 2004'!J232-1)*100</f>
        <v>0.18501803105450687</v>
      </c>
      <c r="K232" s="8">
        <f>+('EMAE Serie por sector Base 2004'!K233/'EMAE Serie por sector Base 2004'!K232-1)*100</f>
        <v>-4.4576601599921162</v>
      </c>
      <c r="L232" s="8">
        <f>+('EMAE Serie por sector Base 2004'!L233/'EMAE Serie por sector Base 2004'!L232-1)*100</f>
        <v>-3.4387933900858481</v>
      </c>
      <c r="M232" s="8">
        <f>+('EMAE Serie por sector Base 2004'!M233/'EMAE Serie por sector Base 2004'!M232-1)*100</f>
        <v>0.85125816372608742</v>
      </c>
      <c r="N232" s="8">
        <f>+('EMAE Serie por sector Base 2004'!N233/'EMAE Serie por sector Base 2004'!N232-1)*100</f>
        <v>-3.6832175549567636</v>
      </c>
      <c r="O232" s="8">
        <f>+('EMAE Serie por sector Base 2004'!O233/'EMAE Serie por sector Base 2004'!O232-1)*100</f>
        <v>8.7845826621759429</v>
      </c>
      <c r="P232" s="8">
        <f>+('EMAE Serie por sector Base 2004'!P233/'EMAE Serie por sector Base 2004'!P232-1)*100</f>
        <v>16.461062004772842</v>
      </c>
      <c r="Q232" s="8">
        <f>+('EMAE Serie por sector Base 2004'!Q233/'EMAE Serie por sector Base 2004'!Q232-1)*100</f>
        <v>11.163138439403397</v>
      </c>
    </row>
    <row r="233" spans="1:17" x14ac:dyDescent="0.25">
      <c r="A233" s="7">
        <v>44958</v>
      </c>
      <c r="B233" s="8">
        <f>+('EMAE Serie por sector Base 2004'!B234/'EMAE Serie por sector Base 2004'!B233-1)*100</f>
        <v>-14.237334043525163</v>
      </c>
      <c r="C233" s="8">
        <f>+('EMAE Serie por sector Base 2004'!C234/'EMAE Serie por sector Base 2004'!C233-1)*100</f>
        <v>-28.356826541571746</v>
      </c>
      <c r="D233" s="8">
        <f>+('EMAE Serie por sector Base 2004'!D234/'EMAE Serie por sector Base 2004'!D233-1)*100</f>
        <v>-5.8575489905343776</v>
      </c>
      <c r="E233" s="8">
        <f>+('EMAE Serie por sector Base 2004'!E234/'EMAE Serie por sector Base 2004'!E233-1)*100</f>
        <v>-1.3642775524642992</v>
      </c>
      <c r="F233" s="8">
        <f>+('EMAE Serie por sector Base 2004'!F234/'EMAE Serie por sector Base 2004'!F233-1)*100</f>
        <v>-11.779087291062629</v>
      </c>
      <c r="G233" s="18">
        <f>+('EMAE Serie por sector Base 2004'!G234/'EMAE Serie por sector Base 2004'!G233-1)*100</f>
        <v>-1.9831991935928328</v>
      </c>
      <c r="H233" s="8">
        <f>+('EMAE Serie por sector Base 2004'!H234/'EMAE Serie por sector Base 2004'!H233-1)*100</f>
        <v>-1.9009136454295472E-2</v>
      </c>
      <c r="I233" s="8">
        <f>+('EMAE Serie por sector Base 2004'!I234/'EMAE Serie por sector Base 2004'!I233-1)*100</f>
        <v>-3.5756660170161547</v>
      </c>
      <c r="J233" s="8">
        <f>+('EMAE Serie por sector Base 2004'!J234/'EMAE Serie por sector Base 2004'!J233-1)*100</f>
        <v>-2.877773738541356</v>
      </c>
      <c r="K233" s="8">
        <f>+('EMAE Serie por sector Base 2004'!K234/'EMAE Serie por sector Base 2004'!K233-1)*100</f>
        <v>-5.2218383366017811</v>
      </c>
      <c r="L233" s="8">
        <f>+('EMAE Serie por sector Base 2004'!L234/'EMAE Serie por sector Base 2004'!L233-1)*100</f>
        <v>-0.77073024649013666</v>
      </c>
      <c r="M233" s="8">
        <f>+('EMAE Serie por sector Base 2004'!M234/'EMAE Serie por sector Base 2004'!M233-1)*100</f>
        <v>0.16035432926304605</v>
      </c>
      <c r="N233" s="8">
        <f>+('EMAE Serie por sector Base 2004'!N234/'EMAE Serie por sector Base 2004'!N233-1)*100</f>
        <v>0.84926786758181549</v>
      </c>
      <c r="O233" s="8">
        <f>+('EMAE Serie por sector Base 2004'!O234/'EMAE Serie por sector Base 2004'!O233-1)*100</f>
        <v>-4.4515071901565779</v>
      </c>
      <c r="P233" s="8">
        <f>+('EMAE Serie por sector Base 2004'!P234/'EMAE Serie por sector Base 2004'!P233-1)*100</f>
        <v>-5.3077457624167712</v>
      </c>
      <c r="Q233" s="8">
        <f>+('EMAE Serie por sector Base 2004'!Q234/'EMAE Serie por sector Base 2004'!Q233-1)*100</f>
        <v>-8.3401283415817868</v>
      </c>
    </row>
    <row r="234" spans="1:17" x14ac:dyDescent="0.25">
      <c r="A234" s="7">
        <v>44986</v>
      </c>
      <c r="B234" s="8">
        <f>+('EMAE Serie por sector Base 2004'!B235/'EMAE Serie por sector Base 2004'!B234-1)*100</f>
        <v>80.341264223740794</v>
      </c>
      <c r="C234" s="8">
        <f>+('EMAE Serie por sector Base 2004'!C235/'EMAE Serie por sector Base 2004'!C234-1)*100</f>
        <v>-10.430671199817553</v>
      </c>
      <c r="D234" s="8">
        <f>+('EMAE Serie por sector Base 2004'!D235/'EMAE Serie por sector Base 2004'!D234-1)*100</f>
        <v>6.7142832700056054</v>
      </c>
      <c r="E234" s="8">
        <f>+('EMAE Serie por sector Base 2004'!E235/'EMAE Serie por sector Base 2004'!E234-1)*100</f>
        <v>23.988827040972271</v>
      </c>
      <c r="F234" s="8">
        <f>+('EMAE Serie por sector Base 2004'!F235/'EMAE Serie por sector Base 2004'!F234-1)*100</f>
        <v>12.760236370761247</v>
      </c>
      <c r="G234" s="18">
        <f>+('EMAE Serie por sector Base 2004'!G235/'EMAE Serie por sector Base 2004'!G234-1)*100</f>
        <v>7.3946395672120468</v>
      </c>
      <c r="H234" s="8">
        <f>+('EMAE Serie por sector Base 2004'!H235/'EMAE Serie por sector Base 2004'!H234-1)*100</f>
        <v>16.017667321952178</v>
      </c>
      <c r="I234" s="8">
        <f>+('EMAE Serie por sector Base 2004'!I235/'EMAE Serie por sector Base 2004'!I234-1)*100</f>
        <v>-17.021812633004707</v>
      </c>
      <c r="J234" s="8">
        <f>+('EMAE Serie por sector Base 2004'!J235/'EMAE Serie por sector Base 2004'!J234-1)*100</f>
        <v>5.1802331220131448</v>
      </c>
      <c r="K234" s="8">
        <f>+('EMAE Serie por sector Base 2004'!K235/'EMAE Serie por sector Base 2004'!K234-1)*100</f>
        <v>14.524899622698605</v>
      </c>
      <c r="L234" s="8">
        <f>+('EMAE Serie por sector Base 2004'!L235/'EMAE Serie por sector Base 2004'!L234-1)*100</f>
        <v>3.2806364288462397</v>
      </c>
      <c r="M234" s="8">
        <f>+('EMAE Serie por sector Base 2004'!M235/'EMAE Serie por sector Base 2004'!M234-1)*100</f>
        <v>-0.13468633516562356</v>
      </c>
      <c r="N234" s="8">
        <f>+('EMAE Serie por sector Base 2004'!N235/'EMAE Serie por sector Base 2004'!N234-1)*100</f>
        <v>2.3674584886147709</v>
      </c>
      <c r="O234" s="8">
        <f>+('EMAE Serie por sector Base 2004'!O235/'EMAE Serie por sector Base 2004'!O234-1)*100</f>
        <v>8.6553867038518852</v>
      </c>
      <c r="P234" s="8">
        <f>+('EMAE Serie por sector Base 2004'!P235/'EMAE Serie por sector Base 2004'!P234-1)*100</f>
        <v>-4.6816901699116675</v>
      </c>
      <c r="Q234" s="8">
        <f>+('EMAE Serie por sector Base 2004'!Q235/'EMAE Serie por sector Base 2004'!Q234-1)*100</f>
        <v>10.972247149187853</v>
      </c>
    </row>
    <row r="235" spans="1:17" x14ac:dyDescent="0.25">
      <c r="A235" s="7">
        <v>45017</v>
      </c>
      <c r="B235" s="8">
        <f>+('EMAE Serie por sector Base 2004'!B236/'EMAE Serie por sector Base 2004'!B235-1)*100</f>
        <v>-7.059990583839304</v>
      </c>
      <c r="C235" s="8">
        <f>+('EMAE Serie por sector Base 2004'!C236/'EMAE Serie por sector Base 2004'!C235-1)*100</f>
        <v>-42.819714638659789</v>
      </c>
      <c r="D235" s="8">
        <f>+('EMAE Serie por sector Base 2004'!D236/'EMAE Serie por sector Base 2004'!D235-1)*100</f>
        <v>-0.96456668770997789</v>
      </c>
      <c r="E235" s="8">
        <f>+('EMAE Serie por sector Base 2004'!E236/'EMAE Serie por sector Base 2004'!E235-1)*100</f>
        <v>-5.717205469807829</v>
      </c>
      <c r="F235" s="8">
        <f>+('EMAE Serie por sector Base 2004'!F236/'EMAE Serie por sector Base 2004'!F235-1)*100</f>
        <v>-19.103813650834635</v>
      </c>
      <c r="G235" s="18">
        <f>+('EMAE Serie por sector Base 2004'!G236/'EMAE Serie por sector Base 2004'!G235-1)*100</f>
        <v>-5.6815694877205285</v>
      </c>
      <c r="H235" s="8">
        <f>+('EMAE Serie por sector Base 2004'!H236/'EMAE Serie por sector Base 2004'!H235-1)*100</f>
        <v>-3.56745849267186</v>
      </c>
      <c r="I235" s="8">
        <f>+('EMAE Serie por sector Base 2004'!I236/'EMAE Serie por sector Base 2004'!I235-1)*100</f>
        <v>1.7134975568439792</v>
      </c>
      <c r="J235" s="8">
        <f>+('EMAE Serie por sector Base 2004'!J236/'EMAE Serie por sector Base 2004'!J235-1)*100</f>
        <v>0.84183123470495946</v>
      </c>
      <c r="K235" s="8">
        <f>+('EMAE Serie por sector Base 2004'!K236/'EMAE Serie por sector Base 2004'!K235-1)*100</f>
        <v>-7.5275062102318717</v>
      </c>
      <c r="L235" s="8">
        <f>+('EMAE Serie por sector Base 2004'!L236/'EMAE Serie por sector Base 2004'!L235-1)*100</f>
        <v>0.69164396161740527</v>
      </c>
      <c r="M235" s="8">
        <f>+('EMAE Serie por sector Base 2004'!M236/'EMAE Serie por sector Base 2004'!M235-1)*100</f>
        <v>-0.30486221809106206</v>
      </c>
      <c r="N235" s="8">
        <f>+('EMAE Serie por sector Base 2004'!N236/'EMAE Serie por sector Base 2004'!N235-1)*100</f>
        <v>-0.30231221681942255</v>
      </c>
      <c r="O235" s="8">
        <f>+('EMAE Serie por sector Base 2004'!O236/'EMAE Serie por sector Base 2004'!O235-1)*100</f>
        <v>1.2476055113614049</v>
      </c>
      <c r="P235" s="8">
        <f>+('EMAE Serie por sector Base 2004'!P236/'EMAE Serie por sector Base 2004'!P235-1)*100</f>
        <v>-15.611772019800741</v>
      </c>
      <c r="Q235" s="8">
        <f>+('EMAE Serie por sector Base 2004'!Q236/'EMAE Serie por sector Base 2004'!Q235-1)*100</f>
        <v>-5.4692223856139588</v>
      </c>
    </row>
    <row r="236" spans="1:17" x14ac:dyDescent="0.25">
      <c r="A236" s="7">
        <v>45047</v>
      </c>
      <c r="B236" s="8">
        <f>+('EMAE Serie por sector Base 2004'!B237/'EMAE Serie por sector Base 2004'!B236-1)*100</f>
        <v>14.791664954314431</v>
      </c>
      <c r="C236" s="8">
        <f>+('EMAE Serie por sector Base 2004'!C237/'EMAE Serie por sector Base 2004'!C236-1)*100</f>
        <v>111.56130225676426</v>
      </c>
      <c r="D236" s="8">
        <f>+('EMAE Serie por sector Base 2004'!D237/'EMAE Serie por sector Base 2004'!D236-1)*100</f>
        <v>6.6949821584465496</v>
      </c>
      <c r="E236" s="8">
        <f>+('EMAE Serie por sector Base 2004'!E237/'EMAE Serie por sector Base 2004'!E236-1)*100</f>
        <v>3.066257580553633</v>
      </c>
      <c r="F236" s="8">
        <f>+('EMAE Serie por sector Base 2004'!F237/'EMAE Serie por sector Base 2004'!F236-1)*100</f>
        <v>8.6019383458943999</v>
      </c>
      <c r="G236" s="18">
        <f>+('EMAE Serie por sector Base 2004'!G237/'EMAE Serie por sector Base 2004'!G236-1)*100</f>
        <v>-3.5258759016290386</v>
      </c>
      <c r="H236" s="8">
        <f>+('EMAE Serie por sector Base 2004'!H237/'EMAE Serie por sector Base 2004'!H236-1)*100</f>
        <v>3.8690722395684496</v>
      </c>
      <c r="I236" s="8">
        <f>+('EMAE Serie por sector Base 2004'!I237/'EMAE Serie por sector Base 2004'!I236-1)*100</f>
        <v>-6.8949704162315717</v>
      </c>
      <c r="J236" s="8">
        <f>+('EMAE Serie por sector Base 2004'!J237/'EMAE Serie por sector Base 2004'!J236-1)*100</f>
        <v>2.4443327308626195</v>
      </c>
      <c r="K236" s="8">
        <f>+('EMAE Serie por sector Base 2004'!K237/'EMAE Serie por sector Base 2004'!K236-1)*100</f>
        <v>-6.5696032952394345</v>
      </c>
      <c r="L236" s="8">
        <f>+('EMAE Serie por sector Base 2004'!L237/'EMAE Serie por sector Base 2004'!L236-1)*100</f>
        <v>0.87002340436928005</v>
      </c>
      <c r="M236" s="8">
        <f>+('EMAE Serie por sector Base 2004'!M237/'EMAE Serie por sector Base 2004'!M236-1)*100</f>
        <v>0.30814887828740645</v>
      </c>
      <c r="N236" s="8">
        <f>+('EMAE Serie por sector Base 2004'!N237/'EMAE Serie por sector Base 2004'!N236-1)*100</f>
        <v>0.7926718763379581</v>
      </c>
      <c r="O236" s="8">
        <f>+('EMAE Serie por sector Base 2004'!O237/'EMAE Serie por sector Base 2004'!O236-1)*100</f>
        <v>2.1541144569522608</v>
      </c>
      <c r="P236" s="8">
        <f>+('EMAE Serie por sector Base 2004'!P237/'EMAE Serie por sector Base 2004'!P236-1)*100</f>
        <v>8.4752374762529179</v>
      </c>
      <c r="Q236" s="8">
        <f>+('EMAE Serie por sector Base 2004'!Q237/'EMAE Serie por sector Base 2004'!Q236-1)*100</f>
        <v>-1.1341201103739373</v>
      </c>
    </row>
    <row r="237" spans="1:17" x14ac:dyDescent="0.25">
      <c r="A237" s="7">
        <v>45078</v>
      </c>
      <c r="B237" s="8">
        <f>+('EMAE Serie por sector Base 2004'!B238/'EMAE Serie por sector Base 2004'!B237-1)*100</f>
        <v>-24.971463779759507</v>
      </c>
      <c r="C237" s="8">
        <f>+('EMAE Serie por sector Base 2004'!C238/'EMAE Serie por sector Base 2004'!C237-1)*100</f>
        <v>55.239883516520209</v>
      </c>
      <c r="D237" s="8">
        <f>+('EMAE Serie por sector Base 2004'!D238/'EMAE Serie por sector Base 2004'!D237-1)*100</f>
        <v>-1.896586008579082</v>
      </c>
      <c r="E237" s="8">
        <f>+('EMAE Serie por sector Base 2004'!E238/'EMAE Serie por sector Base 2004'!E237-1)*100</f>
        <v>0.97883893039885095</v>
      </c>
      <c r="F237" s="8">
        <f>+('EMAE Serie por sector Base 2004'!F238/'EMAE Serie por sector Base 2004'!F237-1)*100</f>
        <v>6.6451766595306383</v>
      </c>
      <c r="G237" s="18">
        <f>+('EMAE Serie por sector Base 2004'!G238/'EMAE Serie por sector Base 2004'!G237-1)*100</f>
        <v>2.440755192315347</v>
      </c>
      <c r="H237" s="8">
        <f>+('EMAE Serie por sector Base 2004'!H238/'EMAE Serie por sector Base 2004'!H237-1)*100</f>
        <v>1.9411868037239266</v>
      </c>
      <c r="I237" s="8">
        <f>+('EMAE Serie por sector Base 2004'!I238/'EMAE Serie por sector Base 2004'!I237-1)*100</f>
        <v>-0.10813911493583461</v>
      </c>
      <c r="J237" s="8">
        <f>+('EMAE Serie por sector Base 2004'!J238/'EMAE Serie por sector Base 2004'!J237-1)*100</f>
        <v>-1.7574531388566794</v>
      </c>
      <c r="K237" s="8">
        <f>+('EMAE Serie por sector Base 2004'!K238/'EMAE Serie por sector Base 2004'!K237-1)*100</f>
        <v>3.7707747612354403</v>
      </c>
      <c r="L237" s="8">
        <f>+('EMAE Serie por sector Base 2004'!L238/'EMAE Serie por sector Base 2004'!L237-1)*100</f>
        <v>0.17896334102098788</v>
      </c>
      <c r="M237" s="8">
        <f>+('EMAE Serie por sector Base 2004'!M238/'EMAE Serie por sector Base 2004'!M237-1)*100</f>
        <v>0.905096278127826</v>
      </c>
      <c r="N237" s="8">
        <f>+('EMAE Serie por sector Base 2004'!N238/'EMAE Serie por sector Base 2004'!N237-1)*100</f>
        <v>0.78347223985424375</v>
      </c>
      <c r="O237" s="8">
        <f>+('EMAE Serie por sector Base 2004'!O238/'EMAE Serie por sector Base 2004'!O237-1)*100</f>
        <v>3.545719010724846</v>
      </c>
      <c r="P237" s="8">
        <f>+('EMAE Serie por sector Base 2004'!P238/'EMAE Serie por sector Base 2004'!P237-1)*100</f>
        <v>4.0044522682847417</v>
      </c>
      <c r="Q237" s="8">
        <f>+('EMAE Serie por sector Base 2004'!Q238/'EMAE Serie por sector Base 2004'!Q237-1)*100</f>
        <v>0.51451564386739701</v>
      </c>
    </row>
    <row r="238" spans="1:17" x14ac:dyDescent="0.25">
      <c r="A238" s="7">
        <v>45108</v>
      </c>
      <c r="B238" s="8">
        <f>+('EMAE Serie por sector Base 2004'!B239/'EMAE Serie por sector Base 2004'!B238-1)*100</f>
        <v>-5.106390582707931</v>
      </c>
      <c r="C238" s="8">
        <f>+('EMAE Serie por sector Base 2004'!C239/'EMAE Serie por sector Base 2004'!C238-1)*100</f>
        <v>54.901556543492205</v>
      </c>
      <c r="D238" s="8">
        <f>+('EMAE Serie por sector Base 2004'!D239/'EMAE Serie por sector Base 2004'!D238-1)*100</f>
        <v>-0.27990827021771025</v>
      </c>
      <c r="E238" s="8">
        <f>+('EMAE Serie por sector Base 2004'!E239/'EMAE Serie por sector Base 2004'!E238-1)*100</f>
        <v>-3.1692483153382467</v>
      </c>
      <c r="F238" s="8">
        <f>+('EMAE Serie por sector Base 2004'!F239/'EMAE Serie por sector Base 2004'!F238-1)*100</f>
        <v>2.9317221186761167</v>
      </c>
      <c r="G238" s="18">
        <f>+('EMAE Serie por sector Base 2004'!G239/'EMAE Serie por sector Base 2004'!G238-1)*100</f>
        <v>0.29397709400640348</v>
      </c>
      <c r="H238" s="8">
        <f>+('EMAE Serie por sector Base 2004'!H239/'EMAE Serie por sector Base 2004'!H238-1)*100</f>
        <v>-7.3886818046998037</v>
      </c>
      <c r="I238" s="8">
        <f>+('EMAE Serie por sector Base 2004'!I239/'EMAE Serie por sector Base 2004'!I238-1)*100</f>
        <v>7.28541420730211</v>
      </c>
      <c r="J238" s="8">
        <f>+('EMAE Serie por sector Base 2004'!J239/'EMAE Serie por sector Base 2004'!J238-1)*100</f>
        <v>-0.87936896619379423</v>
      </c>
      <c r="K238" s="8">
        <f>+('EMAE Serie por sector Base 2004'!K239/'EMAE Serie por sector Base 2004'!K238-1)*100</f>
        <v>2.1717402361867588</v>
      </c>
      <c r="L238" s="8">
        <f>+('EMAE Serie por sector Base 2004'!L239/'EMAE Serie por sector Base 2004'!L238-1)*100</f>
        <v>-1.920397901444082</v>
      </c>
      <c r="M238" s="8">
        <f>+('EMAE Serie por sector Base 2004'!M239/'EMAE Serie por sector Base 2004'!M238-1)*100</f>
        <v>-6.212611359684983E-2</v>
      </c>
      <c r="N238" s="8">
        <f>+('EMAE Serie por sector Base 2004'!N239/'EMAE Serie por sector Base 2004'!N238-1)*100</f>
        <v>0.54287424554322339</v>
      </c>
      <c r="O238" s="8">
        <f>+('EMAE Serie por sector Base 2004'!O239/'EMAE Serie por sector Base 2004'!O238-1)*100</f>
        <v>-8.7214477700507604</v>
      </c>
      <c r="P238" s="8">
        <f>+('EMAE Serie por sector Base 2004'!P239/'EMAE Serie por sector Base 2004'!P238-1)*100</f>
        <v>7.1854842540690855</v>
      </c>
      <c r="Q238" s="8">
        <f>+('EMAE Serie por sector Base 2004'!Q239/'EMAE Serie por sector Base 2004'!Q238-1)*100</f>
        <v>0.18098612105490464</v>
      </c>
    </row>
    <row r="239" spans="1:17" x14ac:dyDescent="0.25">
      <c r="A239" s="7">
        <v>45139</v>
      </c>
      <c r="B239" s="8">
        <f>+('EMAE Serie por sector Base 2004'!B240/'EMAE Serie por sector Base 2004'!B239-1)*100</f>
        <v>-19.962951371514347</v>
      </c>
      <c r="C239" s="8">
        <f>+('EMAE Serie por sector Base 2004'!C240/'EMAE Serie por sector Base 2004'!C239-1)*100</f>
        <v>-28.341164092446867</v>
      </c>
      <c r="D239" s="8">
        <f>+('EMAE Serie por sector Base 2004'!D240/'EMAE Serie por sector Base 2004'!D239-1)*100</f>
        <v>1.2000404452849223</v>
      </c>
      <c r="E239" s="8">
        <f>+('EMAE Serie por sector Base 2004'!E240/'EMAE Serie por sector Base 2004'!E239-1)*100</f>
        <v>3.298132400179199</v>
      </c>
      <c r="F239" s="8">
        <f>+('EMAE Serie por sector Base 2004'!F240/'EMAE Serie por sector Base 2004'!F239-1)*100</f>
        <v>-4.1194457153455595</v>
      </c>
      <c r="G239" s="18">
        <f>+('EMAE Serie por sector Base 2004'!G240/'EMAE Serie por sector Base 2004'!G239-1)*100</f>
        <v>9.729808244796434</v>
      </c>
      <c r="H239" s="8">
        <f>+('EMAE Serie por sector Base 2004'!H240/'EMAE Serie por sector Base 2004'!H239-1)*100</f>
        <v>4.6479062401320936</v>
      </c>
      <c r="I239" s="8">
        <f>+('EMAE Serie por sector Base 2004'!I240/'EMAE Serie por sector Base 2004'!I239-1)*100</f>
        <v>1.6674468062961134</v>
      </c>
      <c r="J239" s="8">
        <f>+('EMAE Serie por sector Base 2004'!J240/'EMAE Serie por sector Base 2004'!J239-1)*100</f>
        <v>0.37793256026166233</v>
      </c>
      <c r="K239" s="8">
        <f>+('EMAE Serie por sector Base 2004'!K240/'EMAE Serie por sector Base 2004'!K239-1)*100</f>
        <v>2.3755757748684658</v>
      </c>
      <c r="L239" s="8">
        <f>+('EMAE Serie por sector Base 2004'!L240/'EMAE Serie por sector Base 2004'!L239-1)*100</f>
        <v>2.6436801943800825</v>
      </c>
      <c r="M239" s="8">
        <f>+('EMAE Serie por sector Base 2004'!M240/'EMAE Serie por sector Base 2004'!M239-1)*100</f>
        <v>-0.24785070347037585</v>
      </c>
      <c r="N239" s="8">
        <f>+('EMAE Serie por sector Base 2004'!N240/'EMAE Serie por sector Base 2004'!N239-1)*100</f>
        <v>0.310375323564549</v>
      </c>
      <c r="O239" s="8">
        <f>+('EMAE Serie por sector Base 2004'!O240/'EMAE Serie por sector Base 2004'!O239-1)*100</f>
        <v>-2.0578698169237963E-2</v>
      </c>
      <c r="P239" s="8">
        <f>+('EMAE Serie por sector Base 2004'!P240/'EMAE Serie por sector Base 2004'!P239-1)*100</f>
        <v>-5.601975866977349</v>
      </c>
      <c r="Q239" s="8">
        <f>+('EMAE Serie por sector Base 2004'!Q240/'EMAE Serie por sector Base 2004'!Q239-1)*100</f>
        <v>3.9470195502910199</v>
      </c>
    </row>
    <row r="240" spans="1:17" x14ac:dyDescent="0.25">
      <c r="A240" s="7">
        <v>45170</v>
      </c>
      <c r="B240" s="8">
        <f>+('EMAE Serie por sector Base 2004'!B241/'EMAE Serie por sector Base 2004'!B240-1)*100</f>
        <v>-4.2923832033790355</v>
      </c>
      <c r="C240" s="8">
        <f>+('EMAE Serie por sector Base 2004'!C241/'EMAE Serie por sector Base 2004'!C240-1)*100</f>
        <v>-2.7022140328249455</v>
      </c>
      <c r="D240" s="8">
        <f>+('EMAE Serie por sector Base 2004'!D241/'EMAE Serie por sector Base 2004'!D240-1)*100</f>
        <v>0.10075697919169624</v>
      </c>
      <c r="E240" s="8">
        <f>+('EMAE Serie por sector Base 2004'!E241/'EMAE Serie por sector Base 2004'!E240-1)*100</f>
        <v>-2.8040114453904863</v>
      </c>
      <c r="F240" s="8">
        <f>+('EMAE Serie por sector Base 2004'!F241/'EMAE Serie por sector Base 2004'!F240-1)*100</f>
        <v>-5.1678195538539917</v>
      </c>
      <c r="G240" s="18">
        <f>+('EMAE Serie por sector Base 2004'!G241/'EMAE Serie por sector Base 2004'!G240-1)*100</f>
        <v>-3.2274768883994165</v>
      </c>
      <c r="H240" s="8">
        <f>+('EMAE Serie por sector Base 2004'!H241/'EMAE Serie por sector Base 2004'!H240-1)*100</f>
        <v>-3.2925032257195674</v>
      </c>
      <c r="I240" s="8">
        <f>+('EMAE Serie por sector Base 2004'!I241/'EMAE Serie por sector Base 2004'!I240-1)*100</f>
        <v>5.2783589966386435</v>
      </c>
      <c r="J240" s="8">
        <f>+('EMAE Serie por sector Base 2004'!J241/'EMAE Serie por sector Base 2004'!J240-1)*100</f>
        <v>-0.88698682286727504</v>
      </c>
      <c r="K240" s="8">
        <f>+('EMAE Serie por sector Base 2004'!K241/'EMAE Serie por sector Base 2004'!K240-1)*100</f>
        <v>-4.8778813693945988</v>
      </c>
      <c r="L240" s="8">
        <f>+('EMAE Serie por sector Base 2004'!L241/'EMAE Serie por sector Base 2004'!L240-1)*100</f>
        <v>-1.5289373491573444</v>
      </c>
      <c r="M240" s="8">
        <f>+('EMAE Serie por sector Base 2004'!M241/'EMAE Serie por sector Base 2004'!M240-1)*100</f>
        <v>0.66433561475660596</v>
      </c>
      <c r="N240" s="8">
        <f>+('EMAE Serie por sector Base 2004'!N241/'EMAE Serie por sector Base 2004'!N240-1)*100</f>
        <v>0.40402370806917887</v>
      </c>
      <c r="O240" s="8">
        <f>+('EMAE Serie por sector Base 2004'!O241/'EMAE Serie por sector Base 2004'!O240-1)*100</f>
        <v>-1.5881057670400378</v>
      </c>
      <c r="P240" s="8">
        <f>+('EMAE Serie por sector Base 2004'!P241/'EMAE Serie por sector Base 2004'!P240-1)*100</f>
        <v>-4.991598203750347</v>
      </c>
      <c r="Q240" s="8">
        <f>+('EMAE Serie por sector Base 2004'!Q241/'EMAE Serie por sector Base 2004'!Q240-1)*100</f>
        <v>-2.0524920978305272</v>
      </c>
    </row>
    <row r="241" spans="1:17" x14ac:dyDescent="0.25">
      <c r="A241" s="7">
        <v>45200</v>
      </c>
      <c r="B241" s="8">
        <f>+('EMAE Serie por sector Base 2004'!B242/'EMAE Serie por sector Base 2004'!B241-1)*100</f>
        <v>3.1735323480634126</v>
      </c>
      <c r="C241" s="8">
        <f>+('EMAE Serie por sector Base 2004'!C242/'EMAE Serie por sector Base 2004'!C241-1)*100</f>
        <v>-56.538259073844642</v>
      </c>
      <c r="D241" s="8">
        <f>+('EMAE Serie por sector Base 2004'!D242/'EMAE Serie por sector Base 2004'!D241-1)*100</f>
        <v>1.0484426091787791</v>
      </c>
      <c r="E241" s="8">
        <f>+('EMAE Serie por sector Base 2004'!E242/'EMAE Serie por sector Base 2004'!E241-1)*100</f>
        <v>2.7749981625196485</v>
      </c>
      <c r="F241" s="8">
        <f>+('EMAE Serie por sector Base 2004'!F242/'EMAE Serie por sector Base 2004'!F241-1)*100</f>
        <v>-4.8293542774960567</v>
      </c>
      <c r="G241" s="18">
        <f>+('EMAE Serie por sector Base 2004'!G242/'EMAE Serie por sector Base 2004'!G241-1)*100</f>
        <v>-5.8240901687086399</v>
      </c>
      <c r="H241" s="8">
        <f>+('EMAE Serie por sector Base 2004'!H242/'EMAE Serie por sector Base 2004'!H241-1)*100</f>
        <v>-1.5285458626525861</v>
      </c>
      <c r="I241" s="8">
        <f>+('EMAE Serie por sector Base 2004'!I242/'EMAE Serie por sector Base 2004'!I241-1)*100</f>
        <v>4.2521988686158751</v>
      </c>
      <c r="J241" s="8">
        <f>+('EMAE Serie por sector Base 2004'!J242/'EMAE Serie por sector Base 2004'!J241-1)*100</f>
        <v>-1.0607670572836403</v>
      </c>
      <c r="K241" s="8">
        <f>+('EMAE Serie por sector Base 2004'!K242/'EMAE Serie por sector Base 2004'!K241-1)*100</f>
        <v>5.591305607177488</v>
      </c>
      <c r="L241" s="8">
        <f>+('EMAE Serie por sector Base 2004'!L242/'EMAE Serie por sector Base 2004'!L241-1)*100</f>
        <v>1.2845383122966014</v>
      </c>
      <c r="M241" s="8">
        <f>+('EMAE Serie por sector Base 2004'!M242/'EMAE Serie por sector Base 2004'!M241-1)*100</f>
        <v>0.10746326554964547</v>
      </c>
      <c r="N241" s="8">
        <f>+('EMAE Serie por sector Base 2004'!N242/'EMAE Serie por sector Base 2004'!N241-1)*100</f>
        <v>-0.19038158351740719</v>
      </c>
      <c r="O241" s="8">
        <f>+('EMAE Serie por sector Base 2004'!O242/'EMAE Serie por sector Base 2004'!O241-1)*100</f>
        <v>-2.5849439245908545</v>
      </c>
      <c r="P241" s="8">
        <f>+('EMAE Serie por sector Base 2004'!P242/'EMAE Serie por sector Base 2004'!P241-1)*100</f>
        <v>3.856345702925057</v>
      </c>
      <c r="Q241" s="8">
        <f>+('EMAE Serie por sector Base 2004'!Q242/'EMAE Serie por sector Base 2004'!Q241-1)*100</f>
        <v>-4.6194808881487077</v>
      </c>
    </row>
    <row r="242" spans="1:17" x14ac:dyDescent="0.25">
      <c r="A242" s="7">
        <v>45231</v>
      </c>
      <c r="B242" s="8">
        <f>+('EMAE Serie por sector Base 2004'!B243/'EMAE Serie por sector Base 2004'!B242-1)*100</f>
        <v>16.909268365476503</v>
      </c>
      <c r="C242" s="8">
        <f>+('EMAE Serie por sector Base 2004'!C243/'EMAE Serie por sector Base 2004'!C242-1)*100</f>
        <v>-46.953312830852504</v>
      </c>
      <c r="D242" s="8">
        <f>+('EMAE Serie por sector Base 2004'!D243/'EMAE Serie por sector Base 2004'!D242-1)*100</f>
        <v>-2.791072413785578</v>
      </c>
      <c r="E242" s="8">
        <f>+('EMAE Serie por sector Base 2004'!E243/'EMAE Serie por sector Base 2004'!E242-1)*100</f>
        <v>-2.7115400614646012</v>
      </c>
      <c r="F242" s="8">
        <f>+('EMAE Serie por sector Base 2004'!F243/'EMAE Serie por sector Base 2004'!F242-1)*100</f>
        <v>3.656201146424265</v>
      </c>
      <c r="G242" s="18">
        <f>+('EMAE Serie por sector Base 2004'!G243/'EMAE Serie por sector Base 2004'!G242-1)*100</f>
        <v>-0.43381574603129636</v>
      </c>
      <c r="H242" s="8">
        <f>+('EMAE Serie por sector Base 2004'!H243/'EMAE Serie por sector Base 2004'!H242-1)*100</f>
        <v>-0.7034050024084304</v>
      </c>
      <c r="I242" s="8">
        <f>+('EMAE Serie por sector Base 2004'!I243/'EMAE Serie por sector Base 2004'!I242-1)*100</f>
        <v>-8.299011312932203E-2</v>
      </c>
      <c r="J242" s="8">
        <f>+('EMAE Serie por sector Base 2004'!J243/'EMAE Serie por sector Base 2004'!J242-1)*100</f>
        <v>-0.46568114171392505</v>
      </c>
      <c r="K242" s="8">
        <f>+('EMAE Serie por sector Base 2004'!K243/'EMAE Serie por sector Base 2004'!K242-1)*100</f>
        <v>-6.227736398208183</v>
      </c>
      <c r="L242" s="8">
        <f>+('EMAE Serie por sector Base 2004'!L243/'EMAE Serie por sector Base 2004'!L242-1)*100</f>
        <v>-0.25141027615798173</v>
      </c>
      <c r="M242" s="8">
        <f>+('EMAE Serie por sector Base 2004'!M243/'EMAE Serie por sector Base 2004'!M242-1)*100</f>
        <v>0.26118096035798732</v>
      </c>
      <c r="N242" s="8">
        <f>+('EMAE Serie por sector Base 2004'!N243/'EMAE Serie por sector Base 2004'!N242-1)*100</f>
        <v>0.17513931458903453</v>
      </c>
      <c r="O242" s="8">
        <f>+('EMAE Serie por sector Base 2004'!O243/'EMAE Serie por sector Base 2004'!O242-1)*100</f>
        <v>-0.1091512713243592</v>
      </c>
      <c r="P242" s="8">
        <f>+('EMAE Serie por sector Base 2004'!P243/'EMAE Serie por sector Base 2004'!P242-1)*100</f>
        <v>-0.79077141477095214</v>
      </c>
      <c r="Q242" s="8">
        <f>+('EMAE Serie por sector Base 2004'!Q243/'EMAE Serie por sector Base 2004'!Q242-1)*100</f>
        <v>-2.9353354997728287</v>
      </c>
    </row>
    <row r="243" spans="1:17" x14ac:dyDescent="0.25">
      <c r="A243" s="7">
        <v>45261</v>
      </c>
      <c r="B243" s="8">
        <f>+('EMAE Serie por sector Base 2004'!B244/'EMAE Serie por sector Base 2004'!B243-1)*100</f>
        <v>25.217129981338736</v>
      </c>
      <c r="C243" s="8">
        <f>+('EMAE Serie por sector Base 2004'!C244/'EMAE Serie por sector Base 2004'!C243-1)*100</f>
        <v>142.94441252028585</v>
      </c>
      <c r="D243" s="8">
        <f>+('EMAE Serie por sector Base 2004'!D244/'EMAE Serie por sector Base 2004'!D243-1)*100</f>
        <v>3.4005625797828509</v>
      </c>
      <c r="E243" s="8">
        <f>+('EMAE Serie por sector Base 2004'!E244/'EMAE Serie por sector Base 2004'!E243-1)*100</f>
        <v>-15.181772634474978</v>
      </c>
      <c r="F243" s="8">
        <f>+('EMAE Serie por sector Base 2004'!F244/'EMAE Serie por sector Base 2004'!F243-1)*100</f>
        <v>-0.54313830049446121</v>
      </c>
      <c r="G243" s="18">
        <f>+('EMAE Serie por sector Base 2004'!G244/'EMAE Serie por sector Base 2004'!G243-1)*100</f>
        <v>-11.998708661925095</v>
      </c>
      <c r="H243" s="8">
        <f>+('EMAE Serie por sector Base 2004'!H244/'EMAE Serie por sector Base 2004'!H243-1)*100</f>
        <v>-12.931380288706695</v>
      </c>
      <c r="I243" s="8">
        <f>+('EMAE Serie por sector Base 2004'!I244/'EMAE Serie por sector Base 2004'!I243-1)*100</f>
        <v>1.4381812784767689</v>
      </c>
      <c r="J243" s="8">
        <f>+('EMAE Serie por sector Base 2004'!J244/'EMAE Serie por sector Base 2004'!J243-1)*100</f>
        <v>-1.7139383959915766</v>
      </c>
      <c r="K243" s="8">
        <f>+('EMAE Serie por sector Base 2004'!K244/'EMAE Serie por sector Base 2004'!K243-1)*100</f>
        <v>-4.1042118387580988</v>
      </c>
      <c r="L243" s="8">
        <f>+('EMAE Serie por sector Base 2004'!L244/'EMAE Serie por sector Base 2004'!L243-1)*100</f>
        <v>-1.0107264148484174</v>
      </c>
      <c r="M243" s="8">
        <f>+('EMAE Serie por sector Base 2004'!M244/'EMAE Serie por sector Base 2004'!M243-1)*100</f>
        <v>0.41378248366994441</v>
      </c>
      <c r="N243" s="8">
        <f>+('EMAE Serie por sector Base 2004'!N244/'EMAE Serie por sector Base 2004'!N243-1)*100</f>
        <v>0.61157558277213919</v>
      </c>
      <c r="O243" s="8">
        <f>+('EMAE Serie por sector Base 2004'!O244/'EMAE Serie por sector Base 2004'!O243-1)*100</f>
        <v>-3.6485751876641603</v>
      </c>
      <c r="P243" s="8">
        <f>+('EMAE Serie por sector Base 2004'!P244/'EMAE Serie por sector Base 2004'!P243-1)*100</f>
        <v>1.8379975159959372</v>
      </c>
      <c r="Q243" s="8">
        <f>+('EMAE Serie por sector Base 2004'!Q244/'EMAE Serie por sector Base 2004'!Q243-1)*100</f>
        <v>-8.0378782801256765</v>
      </c>
    </row>
    <row r="244" spans="1:17" x14ac:dyDescent="0.25">
      <c r="A244" s="7">
        <v>45292</v>
      </c>
      <c r="B244" s="8">
        <f>+('EMAE Serie por sector Base 2004'!B245/'EMAE Serie por sector Base 2004'!B244-1)*100</f>
        <v>-18.330356432406582</v>
      </c>
      <c r="C244" s="8">
        <f>+('EMAE Serie por sector Base 2004'!C245/'EMAE Serie por sector Base 2004'!C244-1)*100</f>
        <v>17.84586391117444</v>
      </c>
      <c r="D244" s="8">
        <f>+('EMAE Serie por sector Base 2004'!D245/'EMAE Serie por sector Base 2004'!D244-1)*100</f>
        <v>0.32431339218452759</v>
      </c>
      <c r="E244" s="8">
        <f>+('EMAE Serie por sector Base 2004'!E245/'EMAE Serie por sector Base 2004'!E244-1)*100</f>
        <v>-10.298426910859359</v>
      </c>
      <c r="F244" s="8">
        <f>+('EMAE Serie por sector Base 2004'!F245/'EMAE Serie por sector Base 2004'!F244-1)*100</f>
        <v>10.052007265554375</v>
      </c>
      <c r="G244" s="18">
        <f>+('EMAE Serie por sector Base 2004'!G245/'EMAE Serie por sector Base 2004'!G244-1)*100</f>
        <v>-1.9804417543251795</v>
      </c>
      <c r="H244" s="8">
        <f>+('EMAE Serie por sector Base 2004'!H245/'EMAE Serie por sector Base 2004'!H244-1)*100</f>
        <v>-1.4559837620648719</v>
      </c>
      <c r="I244" s="8">
        <f>+('EMAE Serie por sector Base 2004'!I245/'EMAE Serie por sector Base 2004'!I244-1)*100</f>
        <v>6.8444098463583236</v>
      </c>
      <c r="J244" s="8">
        <f>+('EMAE Serie por sector Base 2004'!J245/'EMAE Serie por sector Base 2004'!J244-1)*100</f>
        <v>1.1308112298908046</v>
      </c>
      <c r="K244" s="8">
        <f>+('EMAE Serie por sector Base 2004'!K245/'EMAE Serie por sector Base 2004'!K244-1)*100</f>
        <v>-4.3225832883229014</v>
      </c>
      <c r="L244" s="8">
        <f>+('EMAE Serie por sector Base 2004'!L245/'EMAE Serie por sector Base 2004'!L244-1)*100</f>
        <v>-4.2105073312695858</v>
      </c>
      <c r="M244" s="8">
        <f>+('EMAE Serie por sector Base 2004'!M245/'EMAE Serie por sector Base 2004'!M244-1)*100</f>
        <v>-1.0739681409790869</v>
      </c>
      <c r="N244" s="8">
        <f>+('EMAE Serie por sector Base 2004'!N245/'EMAE Serie por sector Base 2004'!N244-1)*100</f>
        <v>-4.1877514284401451</v>
      </c>
      <c r="O244" s="8">
        <f>+('EMAE Serie por sector Base 2004'!O245/'EMAE Serie por sector Base 2004'!O244-1)*100</f>
        <v>8.6858291081945325</v>
      </c>
      <c r="P244" s="8">
        <f>+('EMAE Serie por sector Base 2004'!P245/'EMAE Serie por sector Base 2004'!P244-1)*100</f>
        <v>14.172997177814818</v>
      </c>
      <c r="Q244" s="8">
        <f>+('EMAE Serie por sector Base 2004'!Q245/'EMAE Serie por sector Base 2004'!Q244-1)*100</f>
        <v>13.324633939568375</v>
      </c>
    </row>
    <row r="245" spans="1:17" x14ac:dyDescent="0.25">
      <c r="A245" s="7">
        <v>45323</v>
      </c>
      <c r="B245" s="8">
        <f>+('EMAE Serie por sector Base 2004'!B246/'EMAE Serie por sector Base 2004'!B245-1)*100</f>
        <v>-20.175242822690155</v>
      </c>
      <c r="C245" s="8">
        <f>+('EMAE Serie por sector Base 2004'!C246/'EMAE Serie por sector Base 2004'!C245-1)*100</f>
        <v>8.6977915675699116</v>
      </c>
      <c r="D245" s="8">
        <f>+('EMAE Serie por sector Base 2004'!D246/'EMAE Serie por sector Base 2004'!D245-1)*100</f>
        <v>-2.2567860115778382</v>
      </c>
      <c r="E245" s="8">
        <f>+('EMAE Serie por sector Base 2004'!E246/'EMAE Serie por sector Base 2004'!E245-1)*100</f>
        <v>1.9736495243516616</v>
      </c>
      <c r="F245" s="8">
        <f>+('EMAE Serie por sector Base 2004'!F246/'EMAE Serie por sector Base 2004'!F245-1)*100</f>
        <v>1.0405639887894225</v>
      </c>
      <c r="G245" s="18">
        <f>+('EMAE Serie por sector Base 2004'!G246/'EMAE Serie por sector Base 2004'!G245-1)*100</f>
        <v>-4.1180045787495452</v>
      </c>
      <c r="H245" s="8">
        <f>+('EMAE Serie por sector Base 2004'!H246/'EMAE Serie por sector Base 2004'!H245-1)*100</f>
        <v>2.6956663997612429</v>
      </c>
      <c r="I245" s="8">
        <f>+('EMAE Serie por sector Base 2004'!I246/'EMAE Serie por sector Base 2004'!I245-1)*100</f>
        <v>-3.7305474885383605</v>
      </c>
      <c r="J245" s="8">
        <f>+('EMAE Serie por sector Base 2004'!J246/'EMAE Serie por sector Base 2004'!J245-1)*100</f>
        <v>-3.3774021240201013</v>
      </c>
      <c r="K245" s="8">
        <f>+('EMAE Serie por sector Base 2004'!K246/'EMAE Serie por sector Base 2004'!K245-1)*100</f>
        <v>-5.5974370191043903</v>
      </c>
      <c r="L245" s="8">
        <f>+('EMAE Serie por sector Base 2004'!L246/'EMAE Serie por sector Base 2004'!L245-1)*100</f>
        <v>-0.29244766437033221</v>
      </c>
      <c r="M245" s="8">
        <f>+('EMAE Serie por sector Base 2004'!M246/'EMAE Serie por sector Base 2004'!M245-1)*100</f>
        <v>1.4510902058595399E-2</v>
      </c>
      <c r="N245" s="8">
        <f>+('EMAE Serie por sector Base 2004'!N246/'EMAE Serie por sector Base 2004'!N245-1)*100</f>
        <v>0.8295379193667296</v>
      </c>
      <c r="O245" s="8">
        <f>+('EMAE Serie por sector Base 2004'!O246/'EMAE Serie por sector Base 2004'!O245-1)*100</f>
        <v>-4.8166016829566889</v>
      </c>
      <c r="P245" s="8">
        <f>+('EMAE Serie por sector Base 2004'!P246/'EMAE Serie por sector Base 2004'!P245-1)*100</f>
        <v>-6.2630796130462629</v>
      </c>
      <c r="Q245" s="8">
        <f>+('EMAE Serie por sector Base 2004'!Q246/'EMAE Serie por sector Base 2004'!Q245-1)*100</f>
        <v>-6.2866439891066772</v>
      </c>
    </row>
    <row r="246" spans="1:17" x14ac:dyDescent="0.25">
      <c r="A246" s="7">
        <v>45352</v>
      </c>
      <c r="B246" s="8">
        <f>+('EMAE Serie por sector Base 2004'!B247/'EMAE Serie por sector Base 2004'!B246-1)*100</f>
        <v>94.616371109062698</v>
      </c>
      <c r="C246" s="8">
        <f>+('EMAE Serie por sector Base 2004'!C247/'EMAE Serie por sector Base 2004'!C246-1)*100</f>
        <v>-30.880168701902111</v>
      </c>
      <c r="D246" s="8">
        <f>+('EMAE Serie por sector Base 2004'!D247/'EMAE Serie por sector Base 2004'!D246-1)*100</f>
        <v>2.1347897185046705</v>
      </c>
      <c r="E246" s="8">
        <f>+('EMAE Serie por sector Base 2004'!E247/'EMAE Serie por sector Base 2004'!E246-1)*100</f>
        <v>7.9060816614895835</v>
      </c>
      <c r="F246" s="8">
        <f>+('EMAE Serie por sector Base 2004'!F247/'EMAE Serie por sector Base 2004'!F246-1)*100</f>
        <v>-3.8505964103929369</v>
      </c>
      <c r="G246" s="18">
        <f>+('EMAE Serie por sector Base 2004'!G247/'EMAE Serie por sector Base 2004'!G246-1)*100</f>
        <v>-4.369317662182115</v>
      </c>
      <c r="H246" s="8">
        <f>+('EMAE Serie por sector Base 2004'!H247/'EMAE Serie por sector Base 2004'!H246-1)*100</f>
        <v>2.7833718515990036</v>
      </c>
      <c r="I246" s="8">
        <f>+('EMAE Serie por sector Base 2004'!I247/'EMAE Serie por sector Base 2004'!I246-1)*100</f>
        <v>-16.846499199880192</v>
      </c>
      <c r="J246" s="8">
        <f>+('EMAE Serie por sector Base 2004'!J247/'EMAE Serie por sector Base 2004'!J246-1)*100</f>
        <v>4.1455965220124069</v>
      </c>
      <c r="K246" s="8">
        <f>+('EMAE Serie por sector Base 2004'!K247/'EMAE Serie por sector Base 2004'!K246-1)*100</f>
        <v>10.012712578563665</v>
      </c>
      <c r="L246" s="8">
        <f>+('EMAE Serie por sector Base 2004'!L247/'EMAE Serie por sector Base 2004'!L246-1)*100</f>
        <v>0.3073391019880356</v>
      </c>
      <c r="M246" s="8">
        <f>+('EMAE Serie por sector Base 2004'!M247/'EMAE Serie por sector Base 2004'!M246-1)*100</f>
        <v>-1.0641457292851597</v>
      </c>
      <c r="N246" s="8">
        <f>+('EMAE Serie por sector Base 2004'!N247/'EMAE Serie por sector Base 2004'!N246-1)*100</f>
        <v>1.4669689175644596</v>
      </c>
      <c r="O246" s="8">
        <f>+('EMAE Serie por sector Base 2004'!O247/'EMAE Serie por sector Base 2004'!O246-1)*100</f>
        <v>8.0072299498753718</v>
      </c>
      <c r="P246" s="8">
        <f>+('EMAE Serie por sector Base 2004'!P247/'EMAE Serie por sector Base 2004'!P246-1)*100</f>
        <v>-5.2513256748964121</v>
      </c>
      <c r="Q246" s="8">
        <f>+('EMAE Serie por sector Base 2004'!Q247/'EMAE Serie por sector Base 2004'!Q246-1)*100</f>
        <v>3.1166021569844826</v>
      </c>
    </row>
    <row r="247" spans="1:17" x14ac:dyDescent="0.25">
      <c r="A247" s="7">
        <v>45383</v>
      </c>
      <c r="B247" s="8">
        <f>+('EMAE Serie por sector Base 2004'!B248/'EMAE Serie por sector Base 2004'!B247-1)*100</f>
        <v>37.464664031856913</v>
      </c>
      <c r="C247" s="8">
        <f>+('EMAE Serie por sector Base 2004'!C248/'EMAE Serie por sector Base 2004'!C247-1)*100</f>
        <v>54.205035434701983</v>
      </c>
      <c r="D247" s="8">
        <f>+('EMAE Serie por sector Base 2004'!D248/'EMAE Serie por sector Base 2004'!D247-1)*100</f>
        <v>0.99637640388425819</v>
      </c>
      <c r="E247" s="8">
        <f>+('EMAE Serie por sector Base 2004'!E248/'EMAE Serie por sector Base 2004'!E247-1)*100</f>
        <v>-1.2753002089540666</v>
      </c>
      <c r="F247" s="8">
        <f>+('EMAE Serie por sector Base 2004'!F248/'EMAE Serie por sector Base 2004'!F247-1)*100</f>
        <v>-10.662908798786141</v>
      </c>
      <c r="G247" s="18">
        <f>+('EMAE Serie por sector Base 2004'!G248/'EMAE Serie por sector Base 2004'!G247-1)*100</f>
        <v>-3.361853226587963</v>
      </c>
      <c r="H247" s="8">
        <f>+('EMAE Serie por sector Base 2004'!H248/'EMAE Serie por sector Base 2004'!H247-1)*100</f>
        <v>-3.1183961545454664</v>
      </c>
      <c r="I247" s="8">
        <f>+('EMAE Serie por sector Base 2004'!I248/'EMAE Serie por sector Base 2004'!I247-1)*100</f>
        <v>-1.084502882965499</v>
      </c>
      <c r="J247" s="8">
        <f>+('EMAE Serie por sector Base 2004'!J248/'EMAE Serie por sector Base 2004'!J247-1)*100</f>
        <v>3.624910745279486</v>
      </c>
      <c r="K247" s="8">
        <f>+('EMAE Serie por sector Base 2004'!K248/'EMAE Serie por sector Base 2004'!K247-1)*100</f>
        <v>-0.95284550675071022</v>
      </c>
      <c r="L247" s="8">
        <f>+('EMAE Serie por sector Base 2004'!L248/'EMAE Serie por sector Base 2004'!L247-1)*100</f>
        <v>2.5238810602024042</v>
      </c>
      <c r="M247" s="8">
        <f>+('EMAE Serie por sector Base 2004'!M248/'EMAE Serie por sector Base 2004'!M247-1)*100</f>
        <v>-0.69280891088376872</v>
      </c>
      <c r="N247" s="8">
        <f>+('EMAE Serie por sector Base 2004'!N248/'EMAE Serie por sector Base 2004'!N247-1)*100</f>
        <v>-0.45405513040696066</v>
      </c>
      <c r="O247" s="8">
        <f>+('EMAE Serie por sector Base 2004'!O248/'EMAE Serie por sector Base 2004'!O247-1)*100</f>
        <v>1.0684314774991099</v>
      </c>
      <c r="P247" s="8">
        <f>+('EMAE Serie por sector Base 2004'!P248/'EMAE Serie por sector Base 2004'!P247-1)*100</f>
        <v>-15.869957996100792</v>
      </c>
      <c r="Q247" s="8">
        <f>+('EMAE Serie por sector Base 2004'!Q248/'EMAE Serie por sector Base 2004'!Q247-1)*100</f>
        <v>-1.1885407323491748</v>
      </c>
    </row>
    <row r="248" spans="1:17" x14ac:dyDescent="0.25">
      <c r="A248" s="7">
        <v>45413</v>
      </c>
      <c r="B248" s="8">
        <f>+('EMAE Serie por sector Base 2004'!B249/'EMAE Serie por sector Base 2004'!B248-1)*100</f>
        <v>38.128881190505972</v>
      </c>
      <c r="C248" s="8">
        <f>+('EMAE Serie por sector Base 2004'!C249/'EMAE Serie por sector Base 2004'!C248-1)*100</f>
        <v>-28.325538828998965</v>
      </c>
      <c r="D248" s="8">
        <f>+('EMAE Serie por sector Base 2004'!D249/'EMAE Serie por sector Base 2004'!D248-1)*100</f>
        <v>5.2228299666115419</v>
      </c>
      <c r="E248" s="8">
        <f>+('EMAE Serie por sector Base 2004'!E249/'EMAE Serie por sector Base 2004'!E248-1)*100</f>
        <v>4.470001964032333</v>
      </c>
      <c r="F248" s="8">
        <f>+('EMAE Serie por sector Base 2004'!F249/'EMAE Serie por sector Base 2004'!F248-1)*100</f>
        <v>19.360241319299519</v>
      </c>
      <c r="G248" s="18">
        <f>+('EMAE Serie por sector Base 2004'!G249/'EMAE Serie por sector Base 2004'!G248-1)*100</f>
        <v>-4.5862043413025244E-2</v>
      </c>
      <c r="H248" s="8">
        <f>+('EMAE Serie por sector Base 2004'!H249/'EMAE Serie por sector Base 2004'!H248-1)*100</f>
        <v>5.8788163819593953</v>
      </c>
      <c r="I248" s="8">
        <f>+('EMAE Serie por sector Base 2004'!I249/'EMAE Serie por sector Base 2004'!I248-1)*100</f>
        <v>-6.1226497578328765</v>
      </c>
      <c r="J248" s="8">
        <f>+('EMAE Serie por sector Base 2004'!J249/'EMAE Serie por sector Base 2004'!J248-1)*100</f>
        <v>4.0597093539037177</v>
      </c>
      <c r="K248" s="8">
        <f>+('EMAE Serie por sector Base 2004'!K249/'EMAE Serie por sector Base 2004'!K248-1)*100</f>
        <v>-5.7837643258195959</v>
      </c>
      <c r="L248" s="8">
        <f>+('EMAE Serie por sector Base 2004'!L249/'EMAE Serie por sector Base 2004'!L248-1)*100</f>
        <v>1.6097955370284467</v>
      </c>
      <c r="M248" s="8">
        <f>+('EMAE Serie por sector Base 2004'!M249/'EMAE Serie por sector Base 2004'!M248-1)*100</f>
        <v>-1.8804648042602956E-2</v>
      </c>
      <c r="N248" s="8">
        <f>+('EMAE Serie por sector Base 2004'!N249/'EMAE Serie por sector Base 2004'!N248-1)*100</f>
        <v>0.89997084340740496</v>
      </c>
      <c r="O248" s="8">
        <f>+('EMAE Serie por sector Base 2004'!O249/'EMAE Serie por sector Base 2004'!O248-1)*100</f>
        <v>1.4101524646060071</v>
      </c>
      <c r="P248" s="8">
        <f>+('EMAE Serie por sector Base 2004'!P249/'EMAE Serie por sector Base 2004'!P248-1)*100</f>
        <v>6.1715128500413829</v>
      </c>
      <c r="Q248" s="8">
        <f>+('EMAE Serie por sector Base 2004'!Q249/'EMAE Serie por sector Base 2004'!Q248-1)*100</f>
        <v>0.98829463084906255</v>
      </c>
    </row>
    <row r="249" spans="1:17" x14ac:dyDescent="0.25">
      <c r="A249" s="7">
        <v>45444</v>
      </c>
      <c r="B249" s="8">
        <f>+('EMAE Serie por sector Base 2004'!B250/'EMAE Serie por sector Base 2004'!B249-1)*100</f>
        <v>-31.921081172634615</v>
      </c>
      <c r="C249" s="8">
        <f>+('EMAE Serie por sector Base 2004'!C250/'EMAE Serie por sector Base 2004'!C249-1)*100</f>
        <v>126.02767734434104</v>
      </c>
      <c r="D249" s="8">
        <f>+('EMAE Serie por sector Base 2004'!D250/'EMAE Serie por sector Base 2004'!D249-1)*100</f>
        <v>-4.6089614339489877</v>
      </c>
      <c r="E249" s="8">
        <f>+('EMAE Serie por sector Base 2004'!E250/'EMAE Serie por sector Base 2004'!E249-1)*100</f>
        <v>-5.5342455960196268</v>
      </c>
      <c r="F249" s="8">
        <f>+('EMAE Serie por sector Base 2004'!F250/'EMAE Serie por sector Base 2004'!F249-1)*100</f>
        <v>-8.2527167071566936</v>
      </c>
      <c r="G249" s="18">
        <f>+('EMAE Serie por sector Base 2004'!G250/'EMAE Serie por sector Base 2004'!G249-1)*100</f>
        <v>0.48606543935423296</v>
      </c>
      <c r="H249" s="8">
        <f>+('EMAE Serie por sector Base 2004'!H250/'EMAE Serie por sector Base 2004'!H249-1)*100</f>
        <v>-4.9935206779419428</v>
      </c>
      <c r="I249" s="8">
        <f>+('EMAE Serie por sector Base 2004'!I250/'EMAE Serie por sector Base 2004'!I249-1)*100</f>
        <v>0.51339587574499301</v>
      </c>
      <c r="J249" s="8">
        <f>+('EMAE Serie por sector Base 2004'!J250/'EMAE Serie por sector Base 2004'!J249-1)*100</f>
        <v>-3.822786149741475</v>
      </c>
      <c r="K249" s="8">
        <f>+('EMAE Serie por sector Base 2004'!K250/'EMAE Serie por sector Base 2004'!K249-1)*100</f>
        <v>2.2884769345192124</v>
      </c>
      <c r="L249" s="8">
        <f>+('EMAE Serie por sector Base 2004'!L250/'EMAE Serie por sector Base 2004'!L249-1)*100</f>
        <v>-0.57840967757144535</v>
      </c>
      <c r="M249" s="8">
        <f>+('EMAE Serie por sector Base 2004'!M250/'EMAE Serie por sector Base 2004'!M249-1)*100</f>
        <v>0.46511993812539121</v>
      </c>
      <c r="N249" s="8">
        <f>+('EMAE Serie por sector Base 2004'!N250/'EMAE Serie por sector Base 2004'!N249-1)*100</f>
        <v>0.68453893335098659</v>
      </c>
      <c r="O249" s="8">
        <f>+('EMAE Serie por sector Base 2004'!O250/'EMAE Serie por sector Base 2004'!O249-1)*100</f>
        <v>3.3593279312872371</v>
      </c>
      <c r="P249" s="8">
        <f>+('EMAE Serie por sector Base 2004'!P250/'EMAE Serie por sector Base 2004'!P249-1)*100</f>
        <v>4.9202430939653041</v>
      </c>
      <c r="Q249" s="8">
        <f>+('EMAE Serie por sector Base 2004'!Q250/'EMAE Serie por sector Base 2004'!Q249-1)*100</f>
        <v>-1.5217118085216752</v>
      </c>
    </row>
    <row r="250" spans="1:17" x14ac:dyDescent="0.25">
      <c r="A250" s="7">
        <v>45474</v>
      </c>
      <c r="B250" s="8">
        <f>+('EMAE Serie por sector Base 2004'!B251/'EMAE Serie por sector Base 2004'!B250-1)*100</f>
        <v>-33.676510183529153</v>
      </c>
      <c r="C250" s="8">
        <f>+('EMAE Serie por sector Base 2004'!C251/'EMAE Serie por sector Base 2004'!C250-1)*100</f>
        <v>4.179824424339551</v>
      </c>
      <c r="D250" s="8">
        <f>+('EMAE Serie por sector Base 2004'!D251/'EMAE Serie por sector Base 2004'!D250-1)*100</f>
        <v>1.4532936296729915</v>
      </c>
      <c r="E250" s="8">
        <f>+('EMAE Serie por sector Base 2004'!E251/'EMAE Serie por sector Base 2004'!E250-1)*100</f>
        <v>15.103115860333194</v>
      </c>
      <c r="F250" s="8">
        <f>+('EMAE Serie por sector Base 2004'!F251/'EMAE Serie por sector Base 2004'!F250-1)*100</f>
        <v>11.623011602413991</v>
      </c>
      <c r="G250" s="18">
        <f>+('EMAE Serie por sector Base 2004'!G251/'EMAE Serie por sector Base 2004'!G250-1)*100</f>
        <v>13.493999776075771</v>
      </c>
      <c r="H250" s="8">
        <f>+('EMAE Serie por sector Base 2004'!H251/'EMAE Serie por sector Base 2004'!H250-1)*100</f>
        <v>8.9340572905637128</v>
      </c>
      <c r="I250" s="8">
        <f>+('EMAE Serie por sector Base 2004'!I251/'EMAE Serie por sector Base 2004'!I250-1)*100</f>
        <v>20.608687052932993</v>
      </c>
      <c r="J250" s="8">
        <f>+('EMAE Serie por sector Base 2004'!J251/'EMAE Serie por sector Base 2004'!J250-1)*100</f>
        <v>-0.42550280451892908</v>
      </c>
      <c r="K250" s="8">
        <f>+('EMAE Serie por sector Base 2004'!K251/'EMAE Serie por sector Base 2004'!K250-1)*100</f>
        <v>11.009184212163659</v>
      </c>
      <c r="L250" s="8">
        <f>+('EMAE Serie por sector Base 2004'!L251/'EMAE Serie por sector Base 2004'!L250-1)*100</f>
        <v>-0.28608311852996726</v>
      </c>
      <c r="M250" s="8">
        <f>+('EMAE Serie por sector Base 2004'!M251/'EMAE Serie por sector Base 2004'!M250-1)*100</f>
        <v>-3.2238035089027228E-2</v>
      </c>
      <c r="N250" s="8">
        <f>+('EMAE Serie por sector Base 2004'!N251/'EMAE Serie por sector Base 2004'!N250-1)*100</f>
        <v>1.0621471154181661</v>
      </c>
      <c r="O250" s="8">
        <f>+('EMAE Serie por sector Base 2004'!O251/'EMAE Serie por sector Base 2004'!O250-1)*100</f>
        <v>-8.7666102644446742</v>
      </c>
      <c r="P250" s="8">
        <f>+('EMAE Serie por sector Base 2004'!P251/'EMAE Serie por sector Base 2004'!P250-1)*100</f>
        <v>7.4521574599475171</v>
      </c>
      <c r="Q250" s="8">
        <f>+('EMAE Serie por sector Base 2004'!Q251/'EMAE Serie por sector Base 2004'!Q250-1)*100</f>
        <v>7.1787846066255545</v>
      </c>
    </row>
    <row r="251" spans="1:17" x14ac:dyDescent="0.25">
      <c r="A251" s="7">
        <v>45505</v>
      </c>
      <c r="B251" s="8">
        <f>+('EMAE Serie por sector Base 2004'!B252/'EMAE Serie por sector Base 2004'!B251-1)*100</f>
        <v>-31.845091558071637</v>
      </c>
      <c r="C251" s="8">
        <f>+('EMAE Serie por sector Base 2004'!C252/'EMAE Serie por sector Base 2004'!C251-1)*100</f>
        <v>-7.3812266589977753</v>
      </c>
      <c r="D251" s="8">
        <f>+('EMAE Serie por sector Base 2004'!D252/'EMAE Serie por sector Base 2004'!D251-1)*100</f>
        <v>1.6659040678107306</v>
      </c>
      <c r="E251" s="8">
        <f>+('EMAE Serie por sector Base 2004'!E252/'EMAE Serie por sector Base 2004'!E251-1)*100</f>
        <v>2.3895098175514384</v>
      </c>
      <c r="F251" s="8">
        <f>+('EMAE Serie por sector Base 2004'!F252/'EMAE Serie por sector Base 2004'!F251-1)*100</f>
        <v>-6.2118174454363073</v>
      </c>
      <c r="G251" s="18">
        <f>+('EMAE Serie por sector Base 2004'!G252/'EMAE Serie por sector Base 2004'!G251-1)*100</f>
        <v>5.3615273124288487</v>
      </c>
      <c r="H251" s="8">
        <f>+('EMAE Serie por sector Base 2004'!H252/'EMAE Serie por sector Base 2004'!H251-1)*100</f>
        <v>2.6886535186037008</v>
      </c>
      <c r="I251" s="8">
        <f>+('EMAE Serie por sector Base 2004'!I252/'EMAE Serie por sector Base 2004'!I251-1)*100</f>
        <v>2.7924756342172952</v>
      </c>
      <c r="J251" s="8">
        <f>+('EMAE Serie por sector Base 2004'!J252/'EMAE Serie por sector Base 2004'!J251-1)*100</f>
        <v>-2.6762228073695216</v>
      </c>
      <c r="K251" s="8">
        <f>+('EMAE Serie por sector Base 2004'!K252/'EMAE Serie por sector Base 2004'!K251-1)*100</f>
        <v>1.6232275517508832</v>
      </c>
      <c r="L251" s="8">
        <f>+('EMAE Serie por sector Base 2004'!L252/'EMAE Serie por sector Base 2004'!L251-1)*100</f>
        <v>1.6796615395955561</v>
      </c>
      <c r="M251" s="8">
        <f>+('EMAE Serie por sector Base 2004'!M252/'EMAE Serie por sector Base 2004'!M251-1)*100</f>
        <v>-0.47111669098514053</v>
      </c>
      <c r="N251" s="8">
        <f>+('EMAE Serie por sector Base 2004'!N252/'EMAE Serie por sector Base 2004'!N251-1)*100</f>
        <v>0.17090644118753495</v>
      </c>
      <c r="O251" s="8">
        <f>+('EMAE Serie por sector Base 2004'!O252/'EMAE Serie por sector Base 2004'!O251-1)*100</f>
        <v>-0.47602200131726669</v>
      </c>
      <c r="P251" s="8">
        <f>+('EMAE Serie por sector Base 2004'!P252/'EMAE Serie por sector Base 2004'!P251-1)*100</f>
        <v>-5.4091395742527855</v>
      </c>
      <c r="Q251" s="8">
        <f>+('EMAE Serie por sector Base 2004'!Q252/'EMAE Serie por sector Base 2004'!Q251-1)*100</f>
        <v>-0.92830415816471668</v>
      </c>
    </row>
    <row r="252" spans="1:17" x14ac:dyDescent="0.25">
      <c r="A252" s="7">
        <v>45536</v>
      </c>
      <c r="B252" s="8">
        <f>+('EMAE Serie por sector Base 2004'!B253/'EMAE Serie por sector Base 2004'!B252-1)*100</f>
        <v>-5.5897671505195534</v>
      </c>
      <c r="C252" s="8">
        <f>+('EMAE Serie por sector Base 2004'!C253/'EMAE Serie por sector Base 2004'!C252-1)*100</f>
        <v>-37.592618349126653</v>
      </c>
      <c r="D252" s="8">
        <f>+('EMAE Serie por sector Base 2004'!D253/'EMAE Serie por sector Base 2004'!D252-1)*100</f>
        <v>1.661679814820527</v>
      </c>
      <c r="E252" s="8">
        <f>+('EMAE Serie por sector Base 2004'!E253/'EMAE Serie por sector Base 2004'!E252-1)*100</f>
        <v>-2.5900955151272553</v>
      </c>
      <c r="F252" s="8">
        <f>+('EMAE Serie por sector Base 2004'!F253/'EMAE Serie por sector Base 2004'!F252-1)*100</f>
        <v>-11.398835559469511</v>
      </c>
      <c r="G252" s="18">
        <f>+('EMAE Serie por sector Base 2004'!G253/'EMAE Serie por sector Base 2004'!G252-1)*100</f>
        <v>-1.7732965033938508</v>
      </c>
      <c r="H252" s="8">
        <f>+('EMAE Serie por sector Base 2004'!H253/'EMAE Serie por sector Base 2004'!H252-1)*100</f>
        <v>-2.5647892003768713</v>
      </c>
      <c r="I252" s="8">
        <f>+('EMAE Serie por sector Base 2004'!I253/'EMAE Serie por sector Base 2004'!I252-1)*100</f>
        <v>3.0321186334651529</v>
      </c>
      <c r="J252" s="8">
        <f>+('EMAE Serie por sector Base 2004'!J253/'EMAE Serie por sector Base 2004'!J252-1)*100</f>
        <v>0.71985884844214532</v>
      </c>
      <c r="K252" s="8">
        <f>+('EMAE Serie por sector Base 2004'!K253/'EMAE Serie por sector Base 2004'!K252-1)*100</f>
        <v>-1.6191514217963277</v>
      </c>
      <c r="L252" s="8">
        <f>+('EMAE Serie por sector Base 2004'!L253/'EMAE Serie por sector Base 2004'!L252-1)*100</f>
        <v>-1.1259716846405032</v>
      </c>
      <c r="M252" s="8">
        <f>+('EMAE Serie por sector Base 2004'!M253/'EMAE Serie por sector Base 2004'!M252-1)*100</f>
        <v>0.31438034257151859</v>
      </c>
      <c r="N252" s="8">
        <f>+('EMAE Serie por sector Base 2004'!N253/'EMAE Serie por sector Base 2004'!N252-1)*100</f>
        <v>0.22967989794160371</v>
      </c>
      <c r="O252" s="8">
        <f>+('EMAE Serie por sector Base 2004'!O253/'EMAE Serie por sector Base 2004'!O252-1)*100</f>
        <v>-1.6741949618777618</v>
      </c>
      <c r="P252" s="8">
        <f>+('EMAE Serie por sector Base 2004'!P253/'EMAE Serie por sector Base 2004'!P252-1)*100</f>
        <v>-6.4933339666434335</v>
      </c>
      <c r="Q252" s="8">
        <f>+('EMAE Serie por sector Base 2004'!Q253/'EMAE Serie por sector Base 2004'!Q252-1)*100</f>
        <v>1.1102978941446295</v>
      </c>
    </row>
    <row r="253" spans="1:17" x14ac:dyDescent="0.25">
      <c r="A253" s="7">
        <v>45566</v>
      </c>
      <c r="B253" s="8">
        <f>+('EMAE Serie por sector Base 2004'!B254/'EMAE Serie por sector Base 2004'!B253-1)*100</f>
        <v>-0.38330781228981259</v>
      </c>
      <c r="C253" s="8">
        <f>+('EMAE Serie por sector Base 2004'!C254/'EMAE Serie por sector Base 2004'!C253-1)*100</f>
        <v>-68.567807330833048</v>
      </c>
      <c r="D253" s="8">
        <f>+('EMAE Serie por sector Base 2004'!D254/'EMAE Serie por sector Base 2004'!D253-1)*100</f>
        <v>1.4702133442866527</v>
      </c>
      <c r="E253" s="8">
        <f>+('EMAE Serie por sector Base 2004'!E254/'EMAE Serie por sector Base 2004'!E253-1)*100</f>
        <v>7.4319937467825614</v>
      </c>
      <c r="F253" s="8">
        <f>+('EMAE Serie por sector Base 2004'!F254/'EMAE Serie por sector Base 2004'!F253-1)*100</f>
        <v>-1.2476484382952346</v>
      </c>
      <c r="G253" s="18">
        <f>+('EMAE Serie por sector Base 2004'!G254/'EMAE Serie por sector Base 2004'!G253-1)*100</f>
        <v>-5.191636836805813</v>
      </c>
      <c r="H253" s="8">
        <f>+('EMAE Serie por sector Base 2004'!H254/'EMAE Serie por sector Base 2004'!H253-1)*100</f>
        <v>4.1266923806118738</v>
      </c>
      <c r="I253" s="8">
        <f>+('EMAE Serie por sector Base 2004'!I254/'EMAE Serie por sector Base 2004'!I253-1)*100</f>
        <v>13.176313202034983</v>
      </c>
      <c r="J253" s="8">
        <f>+('EMAE Serie por sector Base 2004'!J254/'EMAE Serie por sector Base 2004'!J253-1)*100</f>
        <v>0.86064826180523024</v>
      </c>
      <c r="K253" s="8">
        <f>+('EMAE Serie por sector Base 2004'!K254/'EMAE Serie por sector Base 2004'!K253-1)*100</f>
        <v>6.8053092640098845</v>
      </c>
      <c r="L253" s="8">
        <f>+('EMAE Serie por sector Base 2004'!L254/'EMAE Serie por sector Base 2004'!L253-1)*100</f>
        <v>2.3679176290707149</v>
      </c>
      <c r="M253" s="8">
        <f>+('EMAE Serie por sector Base 2004'!M254/'EMAE Serie por sector Base 2004'!M253-1)*100</f>
        <v>-5.2481401555914964E-2</v>
      </c>
      <c r="N253" s="8">
        <f>+('EMAE Serie por sector Base 2004'!N254/'EMAE Serie por sector Base 2004'!N253-1)*100</f>
        <v>0.37765957589210863</v>
      </c>
      <c r="O253" s="8">
        <f>+('EMAE Serie por sector Base 2004'!O254/'EMAE Serie por sector Base 2004'!O253-1)*100</f>
        <v>-2.6348460660276407</v>
      </c>
      <c r="P253" s="8">
        <f>+('EMAE Serie por sector Base 2004'!P254/'EMAE Serie por sector Base 2004'!P253-1)*100</f>
        <v>5.2632228175821361</v>
      </c>
      <c r="Q253" s="8">
        <f>+('EMAE Serie por sector Base 2004'!Q254/'EMAE Serie por sector Base 2004'!Q253-1)*100</f>
        <v>-2.5585676288716108</v>
      </c>
    </row>
    <row r="254" spans="1:17" x14ac:dyDescent="0.25">
      <c r="A254" s="7">
        <v>45597</v>
      </c>
      <c r="B254" s="8">
        <f>+('EMAE Serie por sector Base 2004'!B255/'EMAE Serie por sector Base 2004'!B254-1)*100</f>
        <v>16.01075605777109</v>
      </c>
      <c r="C254" s="8">
        <f>+('EMAE Serie por sector Base 2004'!C255/'EMAE Serie por sector Base 2004'!C254-1)*100</f>
        <v>138.83016768436141</v>
      </c>
      <c r="D254" s="8">
        <f>+('EMAE Serie por sector Base 2004'!D255/'EMAE Serie por sector Base 2004'!D254-1)*100</f>
        <v>-3.4222859063494537</v>
      </c>
      <c r="E254" s="8">
        <f>+('EMAE Serie por sector Base 2004'!E255/'EMAE Serie por sector Base 2004'!E254-1)*100</f>
        <v>-2.5850973602354665</v>
      </c>
      <c r="F254" s="8">
        <f>+('EMAE Serie por sector Base 2004'!F255/'EMAE Serie por sector Base 2004'!F254-1)*100</f>
        <v>3.0309787127213994E-2</v>
      </c>
      <c r="G254" s="18">
        <f>+('EMAE Serie por sector Base 2004'!G255/'EMAE Serie por sector Base 2004'!G254-1)*100</f>
        <v>-6.8241522593626147E-2</v>
      </c>
      <c r="H254" s="8">
        <f>+('EMAE Serie por sector Base 2004'!H255/'EMAE Serie por sector Base 2004'!H254-1)*100</f>
        <v>-0.14401413266774687</v>
      </c>
      <c r="I254" s="8">
        <f>+('EMAE Serie por sector Base 2004'!I255/'EMAE Serie por sector Base 2004'!I254-1)*100</f>
        <v>1.2426948851489428</v>
      </c>
      <c r="J254" s="8">
        <f>+('EMAE Serie por sector Base 2004'!J255/'EMAE Serie por sector Base 2004'!J254-1)*100</f>
        <v>-0.78871246822790342</v>
      </c>
      <c r="K254" s="8">
        <f>+('EMAE Serie por sector Base 2004'!K255/'EMAE Serie por sector Base 2004'!K254-1)*100</f>
        <v>0.34819549055928878</v>
      </c>
      <c r="L254" s="8">
        <f>+('EMAE Serie por sector Base 2004'!L255/'EMAE Serie por sector Base 2004'!L254-1)*100</f>
        <v>0.47483421341691923</v>
      </c>
      <c r="M254" s="8">
        <f>+('EMAE Serie por sector Base 2004'!M255/'EMAE Serie por sector Base 2004'!M254-1)*100</f>
        <v>0.20174627016862345</v>
      </c>
      <c r="N254" s="8">
        <f>+('EMAE Serie por sector Base 2004'!N255/'EMAE Serie por sector Base 2004'!N254-1)*100</f>
        <v>0.37749720412556531</v>
      </c>
      <c r="O254" s="8">
        <f>+('EMAE Serie por sector Base 2004'!O255/'EMAE Serie por sector Base 2004'!O254-1)*100</f>
        <v>-0.20624199536172227</v>
      </c>
      <c r="P254" s="8">
        <f>+('EMAE Serie por sector Base 2004'!P255/'EMAE Serie por sector Base 2004'!P254-1)*100</f>
        <v>-1.7284603947617216</v>
      </c>
      <c r="Q254" s="8">
        <f>+('EMAE Serie por sector Base 2004'!Q255/'EMAE Serie por sector Base 2004'!Q254-1)*100</f>
        <v>-1.2808291058647669</v>
      </c>
    </row>
    <row r="255" spans="1:17" x14ac:dyDescent="0.25">
      <c r="A255" s="7">
        <v>45627</v>
      </c>
      <c r="B255" s="8">
        <f>+('EMAE Serie por sector Base 2004'!B256/'EMAE Serie por sector Base 2004'!B255-1)*100</f>
        <v>32.752969532345169</v>
      </c>
      <c r="C255" s="8">
        <f>+('EMAE Serie por sector Base 2004'!C256/'EMAE Serie por sector Base 2004'!C255-1)*100</f>
        <v>-24.706334918532313</v>
      </c>
      <c r="D255" s="8">
        <f>+('EMAE Serie por sector Base 2004'!D256/'EMAE Serie por sector Base 2004'!D255-1)*100</f>
        <v>2.9258732666462839</v>
      </c>
      <c r="E255" s="8">
        <f>+('EMAE Serie por sector Base 2004'!E256/'EMAE Serie por sector Base 2004'!E255-1)*100</f>
        <v>-7.2018660262603511</v>
      </c>
      <c r="F255" s="8">
        <f>+('EMAE Serie por sector Base 2004'!F256/'EMAE Serie por sector Base 2004'!F255-1)*100</f>
        <v>7.3757567934530144</v>
      </c>
      <c r="G255" s="18">
        <f>+('EMAE Serie por sector Base 2004'!G256/'EMAE Serie por sector Base 2004'!G255-1)*100</f>
        <v>-4.4098029587846028</v>
      </c>
      <c r="H255" s="8">
        <f>+('EMAE Serie por sector Base 2004'!H256/'EMAE Serie por sector Base 2004'!H255-1)*100</f>
        <v>-5.3440599008655276</v>
      </c>
      <c r="I255" s="8">
        <f>+('EMAE Serie por sector Base 2004'!I256/'EMAE Serie por sector Base 2004'!I255-1)*100</f>
        <v>1.7524880397004061</v>
      </c>
      <c r="J255" s="8">
        <f>+('EMAE Serie por sector Base 2004'!J256/'EMAE Serie por sector Base 2004'!J255-1)*100</f>
        <v>0.10876302268638671</v>
      </c>
      <c r="K255" s="8">
        <f>+('EMAE Serie por sector Base 2004'!K256/'EMAE Serie por sector Base 2004'!K255-1)*100</f>
        <v>3.5938823858584046</v>
      </c>
      <c r="L255" s="8">
        <f>+('EMAE Serie por sector Base 2004'!L256/'EMAE Serie por sector Base 2004'!L255-1)*100</f>
        <v>1.8833796353411758</v>
      </c>
      <c r="M255" s="8">
        <f>+('EMAE Serie por sector Base 2004'!M256/'EMAE Serie por sector Base 2004'!M255-1)*100</f>
        <v>6.1646275579563259E-2</v>
      </c>
      <c r="N255" s="8">
        <f>+('EMAE Serie por sector Base 2004'!N256/'EMAE Serie por sector Base 2004'!N255-1)*100</f>
        <v>0.47344060439908908</v>
      </c>
      <c r="O255" s="8">
        <f>+('EMAE Serie por sector Base 2004'!O256/'EMAE Serie por sector Base 2004'!O255-1)*100</f>
        <v>-3.6633018301867715</v>
      </c>
      <c r="P255" s="8">
        <f>+('EMAE Serie por sector Base 2004'!P256/'EMAE Serie por sector Base 2004'!P255-1)*100</f>
        <v>3.0739903309101813</v>
      </c>
      <c r="Q255" s="8">
        <f>+('EMAE Serie por sector Base 2004'!Q256/'EMAE Serie por sector Base 2004'!Q255-1)*100</f>
        <v>0.21566742652616711</v>
      </c>
    </row>
    <row r="256" spans="1:17" x14ac:dyDescent="0.25">
      <c r="A256" s="7">
        <v>45658</v>
      </c>
      <c r="B256" s="8">
        <f>+('EMAE Serie por sector Base 2004'!B257/'EMAE Serie por sector Base 2004'!B256-1)*100</f>
        <v>-23.4065706014967</v>
      </c>
      <c r="C256" s="8">
        <f>+('EMAE Serie por sector Base 2004'!C257/'EMAE Serie por sector Base 2004'!C256-1)*100</f>
        <v>50.584851733600345</v>
      </c>
      <c r="D256" s="8">
        <f>+('EMAE Serie por sector Base 2004'!D257/'EMAE Serie por sector Base 2004'!D256-1)*100</f>
        <v>1.5763439496462084</v>
      </c>
      <c r="E256" s="8">
        <f>+('EMAE Serie por sector Base 2004'!E257/'EMAE Serie por sector Base 2004'!E256-1)*100</f>
        <v>-11.163261674013869</v>
      </c>
      <c r="F256" s="8">
        <f>+('EMAE Serie por sector Base 2004'!F257/'EMAE Serie por sector Base 2004'!F256-1)*100</f>
        <v>13.920695399980264</v>
      </c>
      <c r="G256" s="18">
        <f>+('EMAE Serie por sector Base 2004'!G257/'EMAE Serie por sector Base 2004'!G256-1)*100</f>
        <v>7.5986061699829133</v>
      </c>
      <c r="H256" s="8">
        <f>+('EMAE Serie por sector Base 2004'!H257/'EMAE Serie por sector Base 2004'!H256-1)*100</f>
        <v>1.3180449051627185</v>
      </c>
      <c r="I256" s="8">
        <f>+('EMAE Serie por sector Base 2004'!I257/'EMAE Serie por sector Base 2004'!I256-1)*100</f>
        <v>-11.116375189023531</v>
      </c>
      <c r="J256" s="8">
        <f>+('EMAE Serie por sector Base 2004'!J257/'EMAE Serie por sector Base 2004'!J256-1)*100</f>
        <v>1.2685652624867316</v>
      </c>
      <c r="K256" s="8">
        <f>+('EMAE Serie por sector Base 2004'!K257/'EMAE Serie por sector Base 2004'!K256-1)*100</f>
        <v>2.8677104708686452</v>
      </c>
      <c r="L256" s="8">
        <f>+('EMAE Serie por sector Base 2004'!L257/'EMAE Serie por sector Base 2004'!L256-1)*100</f>
        <v>-4.6568350833146033</v>
      </c>
      <c r="M256" s="8">
        <f>+('EMAE Serie por sector Base 2004'!M257/'EMAE Serie por sector Base 2004'!M256-1)*100</f>
        <v>8.2152451824457629E-2</v>
      </c>
      <c r="N256" s="8">
        <f>+('EMAE Serie por sector Base 2004'!N257/'EMAE Serie por sector Base 2004'!N256-1)*100</f>
        <v>-5.1801928954387177</v>
      </c>
      <c r="O256" s="8">
        <f>+('EMAE Serie por sector Base 2004'!O257/'EMAE Serie por sector Base 2004'!O256-1)*100</f>
        <v>9.2838663684344347</v>
      </c>
      <c r="P256" s="8">
        <f>+('EMAE Serie por sector Base 2004'!P257/'EMAE Serie por sector Base 2004'!P256-1)*100</f>
        <v>15.733411048550305</v>
      </c>
      <c r="Q256" s="8">
        <f>+('EMAE Serie por sector Base 2004'!Q257/'EMAE Serie por sector Base 2004'!Q256-1)*100</f>
        <v>15.648381653908849</v>
      </c>
    </row>
    <row r="257" spans="1:17" x14ac:dyDescent="0.25">
      <c r="A257" s="7">
        <v>45689</v>
      </c>
      <c r="B257" s="8">
        <f>+('EMAE Serie por sector Base 2004'!B258/'EMAE Serie por sector Base 2004'!B257-1)*100</f>
        <v>-19.094227313077951</v>
      </c>
      <c r="C257" s="8">
        <f>+('EMAE Serie por sector Base 2004'!C258/'EMAE Serie por sector Base 2004'!C257-1)*100</f>
        <v>45.010446288646833</v>
      </c>
      <c r="D257" s="8">
        <f>+('EMAE Serie por sector Base 2004'!D258/'EMAE Serie por sector Base 2004'!D257-1)*100</f>
        <v>-5.5692581660522711</v>
      </c>
      <c r="E257" s="8">
        <f>+('EMAE Serie por sector Base 2004'!E258/'EMAE Serie por sector Base 2004'!E257-1)*100</f>
        <v>0.81114857560879994</v>
      </c>
      <c r="F257" s="8">
        <f>+('EMAE Serie por sector Base 2004'!F258/'EMAE Serie por sector Base 2004'!F257-1)*100</f>
        <v>-4.0884695249293728</v>
      </c>
      <c r="G257" s="18">
        <f>+('EMAE Serie por sector Base 2004'!G258/'EMAE Serie por sector Base 2004'!G257-1)*100</f>
        <v>-2.1045744081476747</v>
      </c>
      <c r="H257" s="8">
        <f>+('EMAE Serie por sector Base 2004'!H258/'EMAE Serie por sector Base 2004'!H257-1)*100</f>
        <v>-1.390457598592254</v>
      </c>
      <c r="I257" s="8">
        <f>+('EMAE Serie por sector Base 2004'!I258/'EMAE Serie por sector Base 2004'!I257-1)*100</f>
        <v>-4.0409828676571617</v>
      </c>
      <c r="J257" s="8">
        <f>+('EMAE Serie por sector Base 2004'!J258/'EMAE Serie por sector Base 2004'!J257-1)*100</f>
        <v>-3.3818700426212378</v>
      </c>
      <c r="K257" s="8">
        <f>+('EMAE Serie por sector Base 2004'!K258/'EMAE Serie por sector Base 2004'!K257-1)*100</f>
        <v>-2.188949387193706</v>
      </c>
      <c r="L257" s="8">
        <f>+('EMAE Serie por sector Base 2004'!L258/'EMAE Serie por sector Base 2004'!L257-1)*100</f>
        <v>0.65595821105324248</v>
      </c>
      <c r="M257" s="8">
        <f>+('EMAE Serie por sector Base 2004'!M258/'EMAE Serie por sector Base 2004'!M257-1)*100</f>
        <v>-1.6400170894981247E-2</v>
      </c>
      <c r="N257" s="8">
        <f>+('EMAE Serie por sector Base 2004'!N258/'EMAE Serie por sector Base 2004'!N257-1)*100</f>
        <v>0.51539811633101174</v>
      </c>
      <c r="O257" s="8">
        <f>+('EMAE Serie por sector Base 2004'!O258/'EMAE Serie por sector Base 2004'!O257-1)*100</f>
        <v>-4.7811551660868261</v>
      </c>
      <c r="P257" s="8">
        <f>+('EMAE Serie por sector Base 2004'!P258/'EMAE Serie por sector Base 2004'!P257-1)*100</f>
        <v>-6.4569532793579238</v>
      </c>
      <c r="Q257" s="8">
        <f>+('EMAE Serie por sector Base 2004'!Q258/'EMAE Serie por sector Base 2004'!Q257-1)*100</f>
        <v>-8.330171557777021</v>
      </c>
    </row>
    <row r="258" spans="1:17" x14ac:dyDescent="0.25">
      <c r="A258" s="7"/>
      <c r="B258" s="8"/>
      <c r="C258" s="8"/>
      <c r="D258" s="8"/>
      <c r="E258" s="8"/>
      <c r="F258" s="8"/>
      <c r="G258" s="1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s="16" customFormat="1" ht="12.75" x14ac:dyDescent="0.2">
      <c r="A259" s="14" t="s">
        <v>2</v>
      </c>
      <c r="B259" s="15"/>
      <c r="C259" s="15"/>
      <c r="D259" s="15"/>
      <c r="P259" s="8"/>
      <c r="Q259" s="8"/>
    </row>
    <row r="260" spans="1:17" x14ac:dyDescent="0.25">
      <c r="A260" s="17" t="s">
        <v>19</v>
      </c>
      <c r="P260" s="8"/>
      <c r="Q260" s="8"/>
    </row>
    <row r="261" spans="1:17" x14ac:dyDescent="0.25">
      <c r="A261" s="17" t="s">
        <v>20</v>
      </c>
      <c r="C261"/>
      <c r="D261"/>
      <c r="P261" s="8"/>
      <c r="Q261" s="8"/>
    </row>
    <row r="262" spans="1:17" x14ac:dyDescent="0.25">
      <c r="C262"/>
      <c r="D262"/>
      <c r="P262" s="8"/>
      <c r="Q262" s="8"/>
    </row>
    <row r="263" spans="1:17" x14ac:dyDescent="0.25">
      <c r="C263"/>
      <c r="D263"/>
      <c r="P263" s="8"/>
      <c r="Q263" s="8"/>
    </row>
    <row r="264" spans="1:17" x14ac:dyDescent="0.25">
      <c r="P264" s="8"/>
      <c r="Q264" s="8"/>
    </row>
    <row r="265" spans="1:17" x14ac:dyDescent="0.25">
      <c r="P265" s="8"/>
      <c r="Q265" s="8"/>
    </row>
    <row r="266" spans="1:17" x14ac:dyDescent="0.25">
      <c r="P266" s="8"/>
      <c r="Q266" s="8"/>
    </row>
    <row r="267" spans="1:17" x14ac:dyDescent="0.25">
      <c r="P267" s="8"/>
      <c r="Q267" s="8"/>
    </row>
    <row r="268" spans="1:17" x14ac:dyDescent="0.25">
      <c r="P268" s="8"/>
      <c r="Q268" s="8"/>
    </row>
    <row r="269" spans="1:17" x14ac:dyDescent="0.25">
      <c r="P269" s="8"/>
      <c r="Q269" s="8"/>
    </row>
    <row r="270" spans="1:17" x14ac:dyDescent="0.25">
      <c r="P270" s="8"/>
      <c r="Q270" s="8"/>
    </row>
    <row r="271" spans="1:17" x14ac:dyDescent="0.25">
      <c r="A271"/>
      <c r="B271"/>
      <c r="C271"/>
      <c r="D271"/>
      <c r="P271" s="8"/>
      <c r="Q271" s="8"/>
    </row>
    <row r="272" spans="1:17" x14ac:dyDescent="0.25">
      <c r="A272"/>
      <c r="B272"/>
      <c r="C272"/>
      <c r="D272"/>
      <c r="P272" s="8"/>
      <c r="Q272" s="8"/>
    </row>
    <row r="273" spans="1:17" x14ac:dyDescent="0.25">
      <c r="A273"/>
      <c r="B273"/>
      <c r="C273"/>
      <c r="D273"/>
      <c r="P273" s="8"/>
      <c r="Q273" s="8"/>
    </row>
    <row r="274" spans="1:17" x14ac:dyDescent="0.25">
      <c r="A274"/>
      <c r="B274"/>
      <c r="C274"/>
      <c r="D274"/>
      <c r="P274" s="8"/>
      <c r="Q274" s="8"/>
    </row>
    <row r="275" spans="1:17" x14ac:dyDescent="0.25">
      <c r="A275"/>
      <c r="B275"/>
      <c r="C275"/>
      <c r="D275"/>
      <c r="P275" s="8"/>
      <c r="Q275" s="8"/>
    </row>
    <row r="276" spans="1:17" x14ac:dyDescent="0.25">
      <c r="A276"/>
      <c r="B276"/>
      <c r="C276"/>
      <c r="D276"/>
      <c r="P276" s="8"/>
      <c r="Q276" s="8"/>
    </row>
    <row r="277" spans="1:17" x14ac:dyDescent="0.25">
      <c r="A277"/>
      <c r="B277"/>
      <c r="C277"/>
      <c r="D277"/>
      <c r="P277" s="8"/>
      <c r="Q277" s="8"/>
    </row>
    <row r="278" spans="1:17" x14ac:dyDescent="0.25">
      <c r="A278"/>
      <c r="B278"/>
      <c r="C278"/>
      <c r="D278"/>
      <c r="P278" s="8"/>
      <c r="Q278" s="8"/>
    </row>
    <row r="279" spans="1:17" x14ac:dyDescent="0.25">
      <c r="A279"/>
      <c r="B279"/>
      <c r="C279"/>
      <c r="D279"/>
      <c r="P279" s="8"/>
      <c r="Q279" s="8"/>
    </row>
    <row r="280" spans="1:17" x14ac:dyDescent="0.25">
      <c r="A280"/>
      <c r="B280"/>
      <c r="C280"/>
      <c r="D280"/>
      <c r="P280" s="8"/>
      <c r="Q280" s="8"/>
    </row>
    <row r="281" spans="1:17" x14ac:dyDescent="0.25">
      <c r="A281"/>
      <c r="B281"/>
      <c r="C281"/>
      <c r="D281"/>
      <c r="P281" s="8"/>
      <c r="Q281" s="8"/>
    </row>
    <row r="282" spans="1:17" x14ac:dyDescent="0.25">
      <c r="A282"/>
      <c r="B282"/>
      <c r="C282"/>
      <c r="D282"/>
      <c r="P282" s="8"/>
      <c r="Q282" s="8"/>
    </row>
    <row r="283" spans="1:17" x14ac:dyDescent="0.25">
      <c r="A283"/>
      <c r="B283"/>
      <c r="C283"/>
      <c r="D283"/>
      <c r="P283" s="8"/>
      <c r="Q283" s="8"/>
    </row>
    <row r="284" spans="1:17" x14ac:dyDescent="0.25">
      <c r="A284"/>
      <c r="B284"/>
      <c r="C284"/>
      <c r="D284"/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83"/>
  <sheetViews>
    <sheetView showGridLines="0" workbookViewId="0">
      <pane xSplit="1" ySplit="4" topLeftCell="F223" activePane="bottomRight" state="frozen"/>
      <selection activeCell="A231" sqref="A231:Q232"/>
      <selection pane="topRight" activeCell="A231" sqref="A231:Q232"/>
      <selection pane="bottomLeft" activeCell="A231" sqref="A231:Q232"/>
      <selection pane="bottomRight" activeCell="A245" sqref="A245:Q246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hidden="1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21</v>
      </c>
      <c r="B1" s="2"/>
      <c r="C1" s="2"/>
      <c r="D1" s="2"/>
    </row>
    <row r="2" spans="1:17" x14ac:dyDescent="0.25">
      <c r="A2" s="1" t="s">
        <v>23</v>
      </c>
      <c r="B2" s="2"/>
      <c r="C2" s="2"/>
      <c r="D2" s="2"/>
    </row>
    <row r="3" spans="1:17" ht="8.25" customHeight="1" x14ac:dyDescent="0.25">
      <c r="A3" s="3"/>
      <c r="D3" s="5"/>
    </row>
    <row r="4" spans="1:17" ht="51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38353</v>
      </c>
      <c r="B5" s="8">
        <f>+('EMAE Serie por sector Base 2004'!B17/'EMAE Serie por sector Base 2004'!B5-1)*100</f>
        <v>-0.4543935637289942</v>
      </c>
      <c r="C5" s="8">
        <f>+('EMAE Serie por sector Base 2004'!C17/'EMAE Serie por sector Base 2004'!C5-1)*100</f>
        <v>-15.766305929838198</v>
      </c>
      <c r="D5" s="8">
        <f>+('EMAE Serie por sector Base 2004'!D17/'EMAE Serie por sector Base 2004'!D5-1)*100</f>
        <v>0.48936315770147232</v>
      </c>
      <c r="E5" s="8">
        <f>+('EMAE Serie por sector Base 2004'!E17/'EMAE Serie por sector Base 2004'!E5-1)*100</f>
        <v>6.3897912925520606</v>
      </c>
      <c r="F5" s="8">
        <f>+('EMAE Serie por sector Base 2004'!F17/'EMAE Serie por sector Base 2004'!F5-1)*100</f>
        <v>9.153743408088765</v>
      </c>
      <c r="G5" s="18">
        <f>+('EMAE Serie por sector Base 2004'!G17/'EMAE Serie por sector Base 2004'!G5-1)*100</f>
        <v>9.7760990608706688</v>
      </c>
      <c r="H5" s="8">
        <f>+('EMAE Serie por sector Base 2004'!H17/'EMAE Serie por sector Base 2004'!H5-1)*100</f>
        <v>8.2398319959517519</v>
      </c>
      <c r="I5" s="8">
        <f>+('EMAE Serie por sector Base 2004'!I17/'EMAE Serie por sector Base 2004'!I5-1)*100</f>
        <v>9.2813893790560265</v>
      </c>
      <c r="J5" s="8">
        <f>+('EMAE Serie por sector Base 2004'!J17/'EMAE Serie por sector Base 2004'!J5-1)*100</f>
        <v>12.303062408388188</v>
      </c>
      <c r="K5" s="8">
        <f>+('EMAE Serie por sector Base 2004'!K17/'EMAE Serie por sector Base 2004'!K5-1)*100</f>
        <v>1.149960680737383</v>
      </c>
      <c r="L5" s="8">
        <f>+('EMAE Serie por sector Base 2004'!L17/'EMAE Serie por sector Base 2004'!L5-1)*100</f>
        <v>4.9102999693765526</v>
      </c>
      <c r="M5" s="8">
        <f>+('EMAE Serie por sector Base 2004'!M17/'EMAE Serie por sector Base 2004'!M5-1)*100</f>
        <v>5.2780793789153346</v>
      </c>
      <c r="N5" s="8">
        <f>+('EMAE Serie por sector Base 2004'!N17/'EMAE Serie por sector Base 2004'!N5-1)*100</f>
        <v>6.1131607112172581</v>
      </c>
      <c r="O5" s="8">
        <f>+('EMAE Serie por sector Base 2004'!O17/'EMAE Serie por sector Base 2004'!O5-1)*100</f>
        <v>10.164633657060374</v>
      </c>
      <c r="P5" s="8">
        <f>+('EMAE Serie por sector Base 2004'!P17/'EMAE Serie por sector Base 2004'!P5-1)*100</f>
        <v>9.9714101625328908</v>
      </c>
      <c r="Q5" s="8">
        <f>+('EMAE Serie por sector Base 2004'!Q17/'EMAE Serie por sector Base 2004'!Q5-1)*100</f>
        <v>6.4923770069247766</v>
      </c>
    </row>
    <row r="6" spans="1:17" x14ac:dyDescent="0.25">
      <c r="A6" s="7">
        <v>38384</v>
      </c>
      <c r="B6" s="8">
        <f>+('EMAE Serie por sector Base 2004'!B18/'EMAE Serie por sector Base 2004'!B6-1)*100</f>
        <v>6.5969126427905422</v>
      </c>
      <c r="C6" s="8">
        <f>+('EMAE Serie por sector Base 2004'!C18/'EMAE Serie por sector Base 2004'!C6-1)*100</f>
        <v>42.471700106007759</v>
      </c>
      <c r="D6" s="8">
        <f>+('EMAE Serie por sector Base 2004'!D18/'EMAE Serie por sector Base 2004'!D6-1)*100</f>
        <v>-2.2960685066516495</v>
      </c>
      <c r="E6" s="8">
        <f>+('EMAE Serie por sector Base 2004'!E18/'EMAE Serie por sector Base 2004'!E6-1)*100</f>
        <v>5.9077469606028554</v>
      </c>
      <c r="F6" s="8">
        <f>+('EMAE Serie por sector Base 2004'!F18/'EMAE Serie por sector Base 2004'!F6-1)*100</f>
        <v>6.7808711397321364</v>
      </c>
      <c r="G6" s="18">
        <f>+('EMAE Serie por sector Base 2004'!G18/'EMAE Serie por sector Base 2004'!G6-1)*100</f>
        <v>10.279165655647571</v>
      </c>
      <c r="H6" s="8">
        <f>+('EMAE Serie por sector Base 2004'!H18/'EMAE Serie por sector Base 2004'!H6-1)*100</f>
        <v>9.0429408497179296</v>
      </c>
      <c r="I6" s="8">
        <f>+('EMAE Serie por sector Base 2004'!I18/'EMAE Serie por sector Base 2004'!I6-1)*100</f>
        <v>8.9497094863520754</v>
      </c>
      <c r="J6" s="8">
        <f>+('EMAE Serie por sector Base 2004'!J18/'EMAE Serie por sector Base 2004'!J6-1)*100</f>
        <v>12.424732565263774</v>
      </c>
      <c r="K6" s="8">
        <f>+('EMAE Serie por sector Base 2004'!K18/'EMAE Serie por sector Base 2004'!K6-1)*100</f>
        <v>5.826686914326018</v>
      </c>
      <c r="L6" s="8">
        <f>+('EMAE Serie por sector Base 2004'!L18/'EMAE Serie por sector Base 2004'!L6-1)*100</f>
        <v>4.789786803759144</v>
      </c>
      <c r="M6" s="8">
        <f>+('EMAE Serie por sector Base 2004'!M18/'EMAE Serie por sector Base 2004'!M6-1)*100</f>
        <v>5.1772926145440712</v>
      </c>
      <c r="N6" s="8">
        <f>+('EMAE Serie por sector Base 2004'!N18/'EMAE Serie por sector Base 2004'!N6-1)*100</f>
        <v>6.2026500906878113</v>
      </c>
      <c r="O6" s="8">
        <f>+('EMAE Serie por sector Base 2004'!O18/'EMAE Serie por sector Base 2004'!O6-1)*100</f>
        <v>10.604136514971096</v>
      </c>
      <c r="P6" s="8">
        <f>+('EMAE Serie por sector Base 2004'!P18/'EMAE Serie por sector Base 2004'!P6-1)*100</f>
        <v>8.9016852719482564</v>
      </c>
      <c r="Q6" s="8">
        <f>+('EMAE Serie por sector Base 2004'!Q18/'EMAE Serie por sector Base 2004'!Q6-1)*100</f>
        <v>5.0943549219263806</v>
      </c>
    </row>
    <row r="7" spans="1:17" x14ac:dyDescent="0.25">
      <c r="A7" s="7">
        <v>38412</v>
      </c>
      <c r="B7" s="8">
        <f>+('EMAE Serie por sector Base 2004'!B19/'EMAE Serie por sector Base 2004'!B7-1)*100</f>
        <v>25.208172715208654</v>
      </c>
      <c r="C7" s="8">
        <f>+('EMAE Serie por sector Base 2004'!C19/'EMAE Serie por sector Base 2004'!C7-1)*100</f>
        <v>-15.738128523803185</v>
      </c>
      <c r="D7" s="8">
        <f>+('EMAE Serie por sector Base 2004'!D19/'EMAE Serie por sector Base 2004'!D7-1)*100</f>
        <v>1.3368537984320694</v>
      </c>
      <c r="E7" s="8">
        <f>+('EMAE Serie por sector Base 2004'!E19/'EMAE Serie por sector Base 2004'!E7-1)*100</f>
        <v>6.0569064366285952</v>
      </c>
      <c r="F7" s="8">
        <f>+('EMAE Serie por sector Base 2004'!F19/'EMAE Serie por sector Base 2004'!F7-1)*100</f>
        <v>3.9883958904842087</v>
      </c>
      <c r="G7" s="18">
        <f>+('EMAE Serie por sector Base 2004'!G19/'EMAE Serie por sector Base 2004'!G7-1)*100</f>
        <v>10.770031518351097</v>
      </c>
      <c r="H7" s="8">
        <f>+('EMAE Serie por sector Base 2004'!H19/'EMAE Serie por sector Base 2004'!H7-1)*100</f>
        <v>8.4279812063499548</v>
      </c>
      <c r="I7" s="8">
        <f>+('EMAE Serie por sector Base 2004'!I19/'EMAE Serie por sector Base 2004'!I7-1)*100</f>
        <v>9.6037553181180115</v>
      </c>
      <c r="J7" s="8">
        <f>+('EMAE Serie por sector Base 2004'!J19/'EMAE Serie por sector Base 2004'!J7-1)*100</f>
        <v>14.417062231155198</v>
      </c>
      <c r="K7" s="8">
        <f>+('EMAE Serie por sector Base 2004'!K19/'EMAE Serie por sector Base 2004'!K7-1)*100</f>
        <v>7.9979465659764548</v>
      </c>
      <c r="L7" s="8">
        <f>+('EMAE Serie por sector Base 2004'!L19/'EMAE Serie por sector Base 2004'!L7-1)*100</f>
        <v>3.342609567189414</v>
      </c>
      <c r="M7" s="8">
        <f>+('EMAE Serie por sector Base 2004'!M19/'EMAE Serie por sector Base 2004'!M7-1)*100</f>
        <v>5.9634782837628464</v>
      </c>
      <c r="N7" s="8">
        <f>+('EMAE Serie por sector Base 2004'!N19/'EMAE Serie por sector Base 2004'!N7-1)*100</f>
        <v>7.8080230212141055</v>
      </c>
      <c r="O7" s="8">
        <f>+('EMAE Serie por sector Base 2004'!O19/'EMAE Serie por sector Base 2004'!O7-1)*100</f>
        <v>12.686733392820472</v>
      </c>
      <c r="P7" s="8">
        <f>+('EMAE Serie por sector Base 2004'!P19/'EMAE Serie por sector Base 2004'!P7-1)*100</f>
        <v>8.8805895000222179</v>
      </c>
      <c r="Q7" s="8">
        <f>+('EMAE Serie por sector Base 2004'!Q19/'EMAE Serie por sector Base 2004'!Q7-1)*100</f>
        <v>7.1815970756156533</v>
      </c>
    </row>
    <row r="8" spans="1:17" x14ac:dyDescent="0.25">
      <c r="A8" s="7">
        <v>38443</v>
      </c>
      <c r="B8" s="8">
        <f>+('EMAE Serie por sector Base 2004'!B20/'EMAE Serie por sector Base 2004'!B8-1)*100</f>
        <v>39.205372044468525</v>
      </c>
      <c r="C8" s="8">
        <f>+('EMAE Serie por sector Base 2004'!C20/'EMAE Serie por sector Base 2004'!C8-1)*100</f>
        <v>-20.398608420883001</v>
      </c>
      <c r="D8" s="8">
        <f>+('EMAE Serie por sector Base 2004'!D20/'EMAE Serie por sector Base 2004'!D8-1)*100</f>
        <v>2.5106002478233247</v>
      </c>
      <c r="E8" s="8">
        <f>+('EMAE Serie por sector Base 2004'!E20/'EMAE Serie por sector Base 2004'!E8-1)*100</f>
        <v>9.2590350234461827</v>
      </c>
      <c r="F8" s="8">
        <f>+('EMAE Serie por sector Base 2004'!F20/'EMAE Serie por sector Base 2004'!F8-1)*100</f>
        <v>6.3924613723794321</v>
      </c>
      <c r="G8" s="18">
        <f>+('EMAE Serie por sector Base 2004'!G20/'EMAE Serie por sector Base 2004'!G8-1)*100</f>
        <v>13.538407769024996</v>
      </c>
      <c r="H8" s="8">
        <f>+('EMAE Serie por sector Base 2004'!H20/'EMAE Serie por sector Base 2004'!H8-1)*100</f>
        <v>13.180467420343312</v>
      </c>
      <c r="I8" s="8">
        <f>+('EMAE Serie por sector Base 2004'!I20/'EMAE Serie por sector Base 2004'!I8-1)*100</f>
        <v>10.136201051389349</v>
      </c>
      <c r="J8" s="8">
        <f>+('EMAE Serie por sector Base 2004'!J20/'EMAE Serie por sector Base 2004'!J8-1)*100</f>
        <v>15.563132873143569</v>
      </c>
      <c r="K8" s="8">
        <f>+('EMAE Serie por sector Base 2004'!K20/'EMAE Serie por sector Base 2004'!K8-1)*100</f>
        <v>11.879620393731027</v>
      </c>
      <c r="L8" s="8">
        <f>+('EMAE Serie por sector Base 2004'!L20/'EMAE Serie por sector Base 2004'!L8-1)*100</f>
        <v>6.5343759308199356</v>
      </c>
      <c r="M8" s="8">
        <f>+('EMAE Serie por sector Base 2004'!M20/'EMAE Serie por sector Base 2004'!M8-1)*100</f>
        <v>5.1317282459685476</v>
      </c>
      <c r="N8" s="8">
        <f>+('EMAE Serie por sector Base 2004'!N20/'EMAE Serie por sector Base 2004'!N8-1)*100</f>
        <v>6.0679982908013796</v>
      </c>
      <c r="O8" s="8">
        <f>+('EMAE Serie por sector Base 2004'!O20/'EMAE Serie por sector Base 2004'!O8-1)*100</f>
        <v>7.151229944464732</v>
      </c>
      <c r="P8" s="8">
        <f>+('EMAE Serie por sector Base 2004'!P20/'EMAE Serie por sector Base 2004'!P8-1)*100</f>
        <v>8.1042486187079987</v>
      </c>
      <c r="Q8" s="8">
        <f>+('EMAE Serie por sector Base 2004'!Q20/'EMAE Serie por sector Base 2004'!Q8-1)*100</f>
        <v>15.817613130110386</v>
      </c>
    </row>
    <row r="9" spans="1:17" x14ac:dyDescent="0.25">
      <c r="A9" s="7">
        <v>38473</v>
      </c>
      <c r="B9" s="8">
        <f>+('EMAE Serie por sector Base 2004'!B21/'EMAE Serie por sector Base 2004'!B9-1)*100</f>
        <v>40.821961109740727</v>
      </c>
      <c r="C9" s="8">
        <f>+('EMAE Serie por sector Base 2004'!C21/'EMAE Serie por sector Base 2004'!C9-1)*100</f>
        <v>46.009108540128807</v>
      </c>
      <c r="D9" s="8">
        <f>+('EMAE Serie por sector Base 2004'!D21/'EMAE Serie por sector Base 2004'!D9-1)*100</f>
        <v>0.19690730304104953</v>
      </c>
      <c r="E9" s="8">
        <f>+('EMAE Serie por sector Base 2004'!E21/'EMAE Serie por sector Base 2004'!E9-1)*100</f>
        <v>9.0508892057206136</v>
      </c>
      <c r="F9" s="8">
        <f>+('EMAE Serie por sector Base 2004'!F21/'EMAE Serie por sector Base 2004'!F9-1)*100</f>
        <v>5.4325959640319166</v>
      </c>
      <c r="G9" s="18">
        <f>+('EMAE Serie por sector Base 2004'!G21/'EMAE Serie por sector Base 2004'!G9-1)*100</f>
        <v>13.327848373589713</v>
      </c>
      <c r="H9" s="8">
        <f>+('EMAE Serie por sector Base 2004'!H21/'EMAE Serie por sector Base 2004'!H9-1)*100</f>
        <v>14.440465028203819</v>
      </c>
      <c r="I9" s="8">
        <f>+('EMAE Serie por sector Base 2004'!I21/'EMAE Serie por sector Base 2004'!I9-1)*100</f>
        <v>9.5449946471203297</v>
      </c>
      <c r="J9" s="8">
        <f>+('EMAE Serie por sector Base 2004'!J21/'EMAE Serie por sector Base 2004'!J9-1)*100</f>
        <v>17.83147664829643</v>
      </c>
      <c r="K9" s="8">
        <f>+('EMAE Serie por sector Base 2004'!K21/'EMAE Serie por sector Base 2004'!K9-1)*100</f>
        <v>13.177212647826497</v>
      </c>
      <c r="L9" s="8">
        <f>+('EMAE Serie por sector Base 2004'!L21/'EMAE Serie por sector Base 2004'!L9-1)*100</f>
        <v>6.105821857865279</v>
      </c>
      <c r="M9" s="8">
        <f>+('EMAE Serie por sector Base 2004'!M21/'EMAE Serie por sector Base 2004'!M9-1)*100</f>
        <v>5.3436277596909942</v>
      </c>
      <c r="N9" s="8">
        <f>+('EMAE Serie por sector Base 2004'!N21/'EMAE Serie por sector Base 2004'!N9-1)*100</f>
        <v>6.0939470692533915</v>
      </c>
      <c r="O9" s="8">
        <f>+('EMAE Serie por sector Base 2004'!O21/'EMAE Serie por sector Base 2004'!O9-1)*100</f>
        <v>8.6839777155114142</v>
      </c>
      <c r="P9" s="8">
        <f>+('EMAE Serie por sector Base 2004'!P21/'EMAE Serie por sector Base 2004'!P9-1)*100</f>
        <v>9.730906771578173</v>
      </c>
      <c r="Q9" s="8">
        <f>+('EMAE Serie por sector Base 2004'!Q21/'EMAE Serie por sector Base 2004'!Q9-1)*100</f>
        <v>15.234148079095755</v>
      </c>
    </row>
    <row r="10" spans="1:17" x14ac:dyDescent="0.25">
      <c r="A10" s="7">
        <v>38504</v>
      </c>
      <c r="B10" s="8">
        <f>+('EMAE Serie por sector Base 2004'!B22/'EMAE Serie por sector Base 2004'!B10-1)*100</f>
        <v>36.562982943193823</v>
      </c>
      <c r="C10" s="8">
        <f>+('EMAE Serie por sector Base 2004'!C22/'EMAE Serie por sector Base 2004'!C10-1)*100</f>
        <v>-30.198092287102551</v>
      </c>
      <c r="D10" s="8">
        <f>+('EMAE Serie por sector Base 2004'!D22/'EMAE Serie por sector Base 2004'!D10-1)*100</f>
        <v>-1.1751411071820206</v>
      </c>
      <c r="E10" s="8">
        <f>+('EMAE Serie por sector Base 2004'!E22/'EMAE Serie por sector Base 2004'!E10-1)*100</f>
        <v>7.2498585953411521</v>
      </c>
      <c r="F10" s="8">
        <f>+('EMAE Serie por sector Base 2004'!F22/'EMAE Serie por sector Base 2004'!F10-1)*100</f>
        <v>4.2710093872543986</v>
      </c>
      <c r="G10" s="18">
        <f>+('EMAE Serie por sector Base 2004'!G22/'EMAE Serie por sector Base 2004'!G10-1)*100</f>
        <v>12.934107393011974</v>
      </c>
      <c r="H10" s="8">
        <f>+('EMAE Serie por sector Base 2004'!H22/'EMAE Serie por sector Base 2004'!H10-1)*100</f>
        <v>8.2940777531828722</v>
      </c>
      <c r="I10" s="8">
        <f>+('EMAE Serie por sector Base 2004'!I22/'EMAE Serie por sector Base 2004'!I10-1)*100</f>
        <v>10.642535681113308</v>
      </c>
      <c r="J10" s="8">
        <f>+('EMAE Serie por sector Base 2004'!J22/'EMAE Serie por sector Base 2004'!J10-1)*100</f>
        <v>16.526465794327947</v>
      </c>
      <c r="K10" s="8">
        <f>+('EMAE Serie por sector Base 2004'!K22/'EMAE Serie por sector Base 2004'!K10-1)*100</f>
        <v>13.48103888328005</v>
      </c>
      <c r="L10" s="8">
        <f>+('EMAE Serie por sector Base 2004'!L22/'EMAE Serie por sector Base 2004'!L10-1)*100</f>
        <v>5.3127110532247057</v>
      </c>
      <c r="M10" s="8">
        <f>+('EMAE Serie por sector Base 2004'!M22/'EMAE Serie por sector Base 2004'!M10-1)*100</f>
        <v>5.5351910265104109</v>
      </c>
      <c r="N10" s="8">
        <f>+('EMAE Serie por sector Base 2004'!N22/'EMAE Serie por sector Base 2004'!N10-1)*100</f>
        <v>5.826267416930353</v>
      </c>
      <c r="O10" s="8">
        <f>+('EMAE Serie por sector Base 2004'!O22/'EMAE Serie por sector Base 2004'!O10-1)*100</f>
        <v>13.127132658318551</v>
      </c>
      <c r="P10" s="8">
        <f>+('EMAE Serie por sector Base 2004'!P22/'EMAE Serie por sector Base 2004'!P10-1)*100</f>
        <v>10.820476827807735</v>
      </c>
      <c r="Q10" s="8">
        <f>+('EMAE Serie por sector Base 2004'!Q22/'EMAE Serie por sector Base 2004'!Q10-1)*100</f>
        <v>3.4291713485651298</v>
      </c>
    </row>
    <row r="11" spans="1:17" x14ac:dyDescent="0.25">
      <c r="A11" s="7">
        <v>38534</v>
      </c>
      <c r="B11" s="8">
        <f>+('EMAE Serie por sector Base 2004'!B23/'EMAE Serie por sector Base 2004'!B11-1)*100</f>
        <v>3.742853670012658</v>
      </c>
      <c r="C11" s="8">
        <f>+('EMAE Serie por sector Base 2004'!C23/'EMAE Serie por sector Base 2004'!C11-1)*100</f>
        <v>-3.6911735309034799</v>
      </c>
      <c r="D11" s="8">
        <f>+('EMAE Serie por sector Base 2004'!D23/'EMAE Serie por sector Base 2004'!D11-1)*100</f>
        <v>3.3004611184818344</v>
      </c>
      <c r="E11" s="8">
        <f>+('EMAE Serie por sector Base 2004'!E23/'EMAE Serie por sector Base 2004'!E11-1)*100</f>
        <v>5.9743043299541387</v>
      </c>
      <c r="F11" s="8">
        <f>+('EMAE Serie por sector Base 2004'!F23/'EMAE Serie por sector Base 2004'!F11-1)*100</f>
        <v>6.8654584042940447</v>
      </c>
      <c r="G11" s="18">
        <f>+('EMAE Serie por sector Base 2004'!G23/'EMAE Serie por sector Base 2004'!G11-1)*100</f>
        <v>10.049595237988008</v>
      </c>
      <c r="H11" s="8">
        <f>+('EMAE Serie por sector Base 2004'!H23/'EMAE Serie por sector Base 2004'!H11-1)*100</f>
        <v>8.9549466260465227</v>
      </c>
      <c r="I11" s="8">
        <f>+('EMAE Serie por sector Base 2004'!I23/'EMAE Serie por sector Base 2004'!I11-1)*100</f>
        <v>14.587461439125216</v>
      </c>
      <c r="J11" s="8">
        <f>+('EMAE Serie por sector Base 2004'!J23/'EMAE Serie por sector Base 2004'!J11-1)*100</f>
        <v>16.63730994136241</v>
      </c>
      <c r="K11" s="8">
        <f>+('EMAE Serie por sector Base 2004'!K23/'EMAE Serie por sector Base 2004'!K11-1)*100</f>
        <v>13.654287989774105</v>
      </c>
      <c r="L11" s="8">
        <f>+('EMAE Serie por sector Base 2004'!L23/'EMAE Serie por sector Base 2004'!L11-1)*100</f>
        <v>3.7126431101772717</v>
      </c>
      <c r="M11" s="8">
        <f>+('EMAE Serie por sector Base 2004'!M23/'EMAE Serie por sector Base 2004'!M11-1)*100</f>
        <v>4.809690150748458</v>
      </c>
      <c r="N11" s="8">
        <f>+('EMAE Serie por sector Base 2004'!N23/'EMAE Serie por sector Base 2004'!N11-1)*100</f>
        <v>5.8676858500594564</v>
      </c>
      <c r="O11" s="8">
        <f>+('EMAE Serie por sector Base 2004'!O23/'EMAE Serie por sector Base 2004'!O11-1)*100</f>
        <v>9.8144191877037379</v>
      </c>
      <c r="P11" s="8">
        <f>+('EMAE Serie por sector Base 2004'!P23/'EMAE Serie por sector Base 2004'!P11-1)*100</f>
        <v>12.722879332602965</v>
      </c>
      <c r="Q11" s="8">
        <f>+('EMAE Serie por sector Base 2004'!Q23/'EMAE Serie por sector Base 2004'!Q11-1)*100</f>
        <v>1.0951659119994073</v>
      </c>
    </row>
    <row r="12" spans="1:17" x14ac:dyDescent="0.25">
      <c r="A12" s="7">
        <v>38565</v>
      </c>
      <c r="B12" s="8">
        <f>+('EMAE Serie por sector Base 2004'!B24/'EMAE Serie por sector Base 2004'!B12-1)*100</f>
        <v>-1.5548571047837023</v>
      </c>
      <c r="C12" s="8">
        <f>+('EMAE Serie por sector Base 2004'!C24/'EMAE Serie por sector Base 2004'!C12-1)*100</f>
        <v>-43.160912171101309</v>
      </c>
      <c r="D12" s="8">
        <f>+('EMAE Serie por sector Base 2004'!D24/'EMAE Serie por sector Base 2004'!D12-1)*100</f>
        <v>0.49500056219828892</v>
      </c>
      <c r="E12" s="8">
        <f>+('EMAE Serie por sector Base 2004'!E24/'EMAE Serie por sector Base 2004'!E12-1)*100</f>
        <v>8.6237688490619959</v>
      </c>
      <c r="F12" s="8">
        <f>+('EMAE Serie por sector Base 2004'!F24/'EMAE Serie por sector Base 2004'!F12-1)*100</f>
        <v>7.7067990119794816</v>
      </c>
      <c r="G12" s="18">
        <f>+('EMAE Serie por sector Base 2004'!G24/'EMAE Serie por sector Base 2004'!G12-1)*100</f>
        <v>11.415966825819869</v>
      </c>
      <c r="H12" s="8">
        <f>+('EMAE Serie por sector Base 2004'!H24/'EMAE Serie por sector Base 2004'!H12-1)*100</f>
        <v>12.373083527135043</v>
      </c>
      <c r="I12" s="8">
        <f>+('EMAE Serie por sector Base 2004'!I24/'EMAE Serie por sector Base 2004'!I12-1)*100</f>
        <v>17.041061890828992</v>
      </c>
      <c r="J12" s="8">
        <f>+('EMAE Serie por sector Base 2004'!J24/'EMAE Serie por sector Base 2004'!J12-1)*100</f>
        <v>16.295365148261443</v>
      </c>
      <c r="K12" s="8">
        <f>+('EMAE Serie por sector Base 2004'!K24/'EMAE Serie por sector Base 2004'!K12-1)*100</f>
        <v>9.0956816243747731</v>
      </c>
      <c r="L12" s="8">
        <f>+('EMAE Serie por sector Base 2004'!L24/'EMAE Serie por sector Base 2004'!L12-1)*100</f>
        <v>6.1774333670757908</v>
      </c>
      <c r="M12" s="8">
        <f>+('EMAE Serie por sector Base 2004'!M24/'EMAE Serie por sector Base 2004'!M12-1)*100</f>
        <v>4.7434089742553587</v>
      </c>
      <c r="N12" s="8">
        <f>+('EMAE Serie por sector Base 2004'!N24/'EMAE Serie por sector Base 2004'!N12-1)*100</f>
        <v>5.3078638344028262</v>
      </c>
      <c r="O12" s="8">
        <f>+('EMAE Serie por sector Base 2004'!O24/'EMAE Serie por sector Base 2004'!O12-1)*100</f>
        <v>10.524248112960311</v>
      </c>
      <c r="P12" s="8">
        <f>+('EMAE Serie por sector Base 2004'!P24/'EMAE Serie por sector Base 2004'!P12-1)*100</f>
        <v>11.502361881700018</v>
      </c>
      <c r="Q12" s="8">
        <f>+('EMAE Serie por sector Base 2004'!Q24/'EMAE Serie por sector Base 2004'!Q12-1)*100</f>
        <v>4.6766344868865106</v>
      </c>
    </row>
    <row r="13" spans="1:17" x14ac:dyDescent="0.25">
      <c r="A13" s="7">
        <v>38596</v>
      </c>
      <c r="B13" s="8">
        <f>+('EMAE Serie por sector Base 2004'!B25/'EMAE Serie por sector Base 2004'!B13-1)*100</f>
        <v>-2.2411124727027332</v>
      </c>
      <c r="C13" s="8">
        <f>+('EMAE Serie por sector Base 2004'!C25/'EMAE Serie por sector Base 2004'!C13-1)*100</f>
        <v>-39.541574642344536</v>
      </c>
      <c r="D13" s="8">
        <f>+('EMAE Serie por sector Base 2004'!D25/'EMAE Serie por sector Base 2004'!D13-1)*100</f>
        <v>-2.5282189206103145</v>
      </c>
      <c r="E13" s="8">
        <f>+('EMAE Serie por sector Base 2004'!E25/'EMAE Serie por sector Base 2004'!E13-1)*100</f>
        <v>5.9734190792474662</v>
      </c>
      <c r="F13" s="8">
        <f>+('EMAE Serie por sector Base 2004'!F25/'EMAE Serie por sector Base 2004'!F13-1)*100</f>
        <v>8.3500231756283405</v>
      </c>
      <c r="G13" s="18">
        <f>+('EMAE Serie por sector Base 2004'!G25/'EMAE Serie por sector Base 2004'!G13-1)*100</f>
        <v>10.449167375433355</v>
      </c>
      <c r="H13" s="8">
        <f>+('EMAE Serie por sector Base 2004'!H25/'EMAE Serie por sector Base 2004'!H13-1)*100</f>
        <v>11.446397435744338</v>
      </c>
      <c r="I13" s="8">
        <f>+('EMAE Serie por sector Base 2004'!I25/'EMAE Serie por sector Base 2004'!I13-1)*100</f>
        <v>17.688445343276694</v>
      </c>
      <c r="J13" s="8">
        <f>+('EMAE Serie por sector Base 2004'!J25/'EMAE Serie por sector Base 2004'!J13-1)*100</f>
        <v>15.869994337503734</v>
      </c>
      <c r="K13" s="8">
        <f>+('EMAE Serie por sector Base 2004'!K25/'EMAE Serie por sector Base 2004'!K13-1)*100</f>
        <v>9.4671444062224275</v>
      </c>
      <c r="L13" s="8">
        <f>+('EMAE Serie por sector Base 2004'!L25/'EMAE Serie por sector Base 2004'!L13-1)*100</f>
        <v>6.0372594135404967</v>
      </c>
      <c r="M13" s="8">
        <f>+('EMAE Serie por sector Base 2004'!M25/'EMAE Serie por sector Base 2004'!M13-1)*100</f>
        <v>4.6459773541684957</v>
      </c>
      <c r="N13" s="8">
        <f>+('EMAE Serie por sector Base 2004'!N25/'EMAE Serie por sector Base 2004'!N13-1)*100</f>
        <v>5.8141696818339694</v>
      </c>
      <c r="O13" s="8">
        <f>+('EMAE Serie por sector Base 2004'!O25/'EMAE Serie por sector Base 2004'!O13-1)*100</f>
        <v>8.9354181672585362</v>
      </c>
      <c r="P13" s="8">
        <f>+('EMAE Serie por sector Base 2004'!P25/'EMAE Serie por sector Base 2004'!P13-1)*100</f>
        <v>10.69297871681969</v>
      </c>
      <c r="Q13" s="8">
        <f>+('EMAE Serie por sector Base 2004'!Q25/'EMAE Serie por sector Base 2004'!Q13-1)*100</f>
        <v>5.747168376156786</v>
      </c>
    </row>
    <row r="14" spans="1:17" x14ac:dyDescent="0.25">
      <c r="A14" s="7">
        <v>38626</v>
      </c>
      <c r="B14" s="8">
        <f>+('EMAE Serie por sector Base 2004'!B26/'EMAE Serie por sector Base 2004'!B14-1)*100</f>
        <v>-3.2087064514140007</v>
      </c>
      <c r="C14" s="8">
        <f>+('EMAE Serie por sector Base 2004'!C26/'EMAE Serie por sector Base 2004'!C14-1)*100</f>
        <v>-27.341660937819711</v>
      </c>
      <c r="D14" s="8">
        <f>+('EMAE Serie por sector Base 2004'!D26/'EMAE Serie por sector Base 2004'!D14-1)*100</f>
        <v>-5.0288143394290996</v>
      </c>
      <c r="E14" s="8">
        <f>+('EMAE Serie por sector Base 2004'!E26/'EMAE Serie por sector Base 2004'!E14-1)*100</f>
        <v>7.9395958103880782</v>
      </c>
      <c r="F14" s="8">
        <f>+('EMAE Serie por sector Base 2004'!F26/'EMAE Serie por sector Base 2004'!F14-1)*100</f>
        <v>2.6986747113450171</v>
      </c>
      <c r="G14" s="18">
        <f>+('EMAE Serie por sector Base 2004'!G26/'EMAE Serie por sector Base 2004'!G14-1)*100</f>
        <v>16.403471020113237</v>
      </c>
      <c r="H14" s="8">
        <f>+('EMAE Serie por sector Base 2004'!H26/'EMAE Serie por sector Base 2004'!H14-1)*100</f>
        <v>8.2117047049659053</v>
      </c>
      <c r="I14" s="8">
        <f>+('EMAE Serie por sector Base 2004'!I26/'EMAE Serie por sector Base 2004'!I14-1)*100</f>
        <v>14.077922540878784</v>
      </c>
      <c r="J14" s="8">
        <f>+('EMAE Serie por sector Base 2004'!J26/'EMAE Serie por sector Base 2004'!J14-1)*100</f>
        <v>14.745507890768405</v>
      </c>
      <c r="K14" s="8">
        <f>+('EMAE Serie por sector Base 2004'!K26/'EMAE Serie por sector Base 2004'!K14-1)*100</f>
        <v>8.6401155943572014</v>
      </c>
      <c r="L14" s="8">
        <f>+('EMAE Serie por sector Base 2004'!L26/'EMAE Serie por sector Base 2004'!L14-1)*100</f>
        <v>6.7057573141552806</v>
      </c>
      <c r="M14" s="8">
        <f>+('EMAE Serie por sector Base 2004'!M26/'EMAE Serie por sector Base 2004'!M14-1)*100</f>
        <v>5.0867633034801907</v>
      </c>
      <c r="N14" s="8">
        <f>+('EMAE Serie por sector Base 2004'!N26/'EMAE Serie por sector Base 2004'!N14-1)*100</f>
        <v>5.7417674854469913</v>
      </c>
      <c r="O14" s="8">
        <f>+('EMAE Serie por sector Base 2004'!O26/'EMAE Serie por sector Base 2004'!O14-1)*100</f>
        <v>9.1540687754732666</v>
      </c>
      <c r="P14" s="8">
        <f>+('EMAE Serie por sector Base 2004'!P26/'EMAE Serie por sector Base 2004'!P14-1)*100</f>
        <v>11.206001117004716</v>
      </c>
      <c r="Q14" s="8">
        <f>+('EMAE Serie por sector Base 2004'!Q26/'EMAE Serie por sector Base 2004'!Q14-1)*100</f>
        <v>5.5721133036183534</v>
      </c>
    </row>
    <row r="15" spans="1:17" x14ac:dyDescent="0.25">
      <c r="A15" s="7">
        <v>38657</v>
      </c>
      <c r="B15" s="8">
        <f>+('EMAE Serie por sector Base 2004'!B27/'EMAE Serie por sector Base 2004'!B15-1)*100</f>
        <v>1.1580784098677244</v>
      </c>
      <c r="C15" s="8">
        <f>+('EMAE Serie por sector Base 2004'!C27/'EMAE Serie por sector Base 2004'!C15-1)*100</f>
        <v>-3.7723660436975948</v>
      </c>
      <c r="D15" s="8">
        <f>+('EMAE Serie por sector Base 2004'!D27/'EMAE Serie por sector Base 2004'!D15-1)*100</f>
        <v>1.0143680560199764</v>
      </c>
      <c r="E15" s="8">
        <f>+('EMAE Serie por sector Base 2004'!E27/'EMAE Serie por sector Base 2004'!E15-1)*100</f>
        <v>8.4629693637123573</v>
      </c>
      <c r="F15" s="8">
        <f>+('EMAE Serie por sector Base 2004'!F27/'EMAE Serie por sector Base 2004'!F15-1)*100</f>
        <v>9.9327556433019168</v>
      </c>
      <c r="G15" s="18">
        <f>+('EMAE Serie por sector Base 2004'!G27/'EMAE Serie por sector Base 2004'!G15-1)*100</f>
        <v>15.830423688008999</v>
      </c>
      <c r="H15" s="8">
        <f>+('EMAE Serie por sector Base 2004'!H27/'EMAE Serie por sector Base 2004'!H15-1)*100</f>
        <v>12.480425111071147</v>
      </c>
      <c r="I15" s="8">
        <f>+('EMAE Serie por sector Base 2004'!I27/'EMAE Serie por sector Base 2004'!I15-1)*100</f>
        <v>12.48979791863567</v>
      </c>
      <c r="J15" s="8">
        <f>+('EMAE Serie por sector Base 2004'!J27/'EMAE Serie por sector Base 2004'!J15-1)*100</f>
        <v>12.385749449860551</v>
      </c>
      <c r="K15" s="8">
        <f>+('EMAE Serie por sector Base 2004'!K27/'EMAE Serie por sector Base 2004'!K15-1)*100</f>
        <v>10.776358901152827</v>
      </c>
      <c r="L15" s="8">
        <f>+('EMAE Serie por sector Base 2004'!L27/'EMAE Serie por sector Base 2004'!L15-1)*100</f>
        <v>6.3816881402641634</v>
      </c>
      <c r="M15" s="8">
        <f>+('EMAE Serie por sector Base 2004'!M27/'EMAE Serie por sector Base 2004'!M15-1)*100</f>
        <v>5.7703896700635582</v>
      </c>
      <c r="N15" s="8">
        <f>+('EMAE Serie por sector Base 2004'!N27/'EMAE Serie por sector Base 2004'!N15-1)*100</f>
        <v>6.6975333436328777</v>
      </c>
      <c r="O15" s="8">
        <f>+('EMAE Serie por sector Base 2004'!O27/'EMAE Serie por sector Base 2004'!O15-1)*100</f>
        <v>9.5516507397387826</v>
      </c>
      <c r="P15" s="8">
        <f>+('EMAE Serie por sector Base 2004'!P27/'EMAE Serie por sector Base 2004'!P15-1)*100</f>
        <v>12.177869977140343</v>
      </c>
      <c r="Q15" s="8">
        <f>+('EMAE Serie por sector Base 2004'!Q27/'EMAE Serie por sector Base 2004'!Q15-1)*100</f>
        <v>4.4753815695416366</v>
      </c>
    </row>
    <row r="16" spans="1:17" x14ac:dyDescent="0.25">
      <c r="A16" s="7">
        <v>38687</v>
      </c>
      <c r="B16" s="8">
        <f>+('EMAE Serie por sector Base 2004'!B28/'EMAE Serie por sector Base 2004'!B16-1)*100</f>
        <v>8.6415570941549724</v>
      </c>
      <c r="C16" s="8">
        <f>+('EMAE Serie por sector Base 2004'!C28/'EMAE Serie por sector Base 2004'!C16-1)*100</f>
        <v>42.450702021961021</v>
      </c>
      <c r="D16" s="8">
        <f>+('EMAE Serie por sector Base 2004'!D28/'EMAE Serie por sector Base 2004'!D16-1)*100</f>
        <v>-1.9695894210392417</v>
      </c>
      <c r="E16" s="8">
        <f>+('EMAE Serie por sector Base 2004'!E28/'EMAE Serie por sector Base 2004'!E16-1)*100</f>
        <v>7.9599594383866767</v>
      </c>
      <c r="F16" s="8">
        <f>+('EMAE Serie por sector Base 2004'!F28/'EMAE Serie por sector Base 2004'!F16-1)*100</f>
        <v>2.1727334283290878</v>
      </c>
      <c r="G16" s="18">
        <f>+('EMAE Serie por sector Base 2004'!G28/'EMAE Serie por sector Base 2004'!G16-1)*100</f>
        <v>14.957588631238838</v>
      </c>
      <c r="H16" s="8">
        <f>+('EMAE Serie por sector Base 2004'!H28/'EMAE Serie por sector Base 2004'!H16-1)*100</f>
        <v>9.888907631561894</v>
      </c>
      <c r="I16" s="8">
        <f>+('EMAE Serie por sector Base 2004'!I28/'EMAE Serie por sector Base 2004'!I16-1)*100</f>
        <v>11.228422300553142</v>
      </c>
      <c r="J16" s="8">
        <f>+('EMAE Serie por sector Base 2004'!J28/'EMAE Serie por sector Base 2004'!J16-1)*100</f>
        <v>14.011054849672554</v>
      </c>
      <c r="K16" s="8">
        <f>+('EMAE Serie por sector Base 2004'!K28/'EMAE Serie por sector Base 2004'!K16-1)*100</f>
        <v>13.221617844838708</v>
      </c>
      <c r="L16" s="8">
        <f>+('EMAE Serie por sector Base 2004'!L28/'EMAE Serie por sector Base 2004'!L16-1)*100</f>
        <v>7.9442333000715459</v>
      </c>
      <c r="M16" s="8">
        <f>+('EMAE Serie por sector Base 2004'!M28/'EMAE Serie por sector Base 2004'!M16-1)*100</f>
        <v>6.2927663972836001</v>
      </c>
      <c r="N16" s="8">
        <f>+('EMAE Serie por sector Base 2004'!N28/'EMAE Serie por sector Base 2004'!N16-1)*100</f>
        <v>6.3081544824592495</v>
      </c>
      <c r="O16" s="8">
        <f>+('EMAE Serie por sector Base 2004'!O28/'EMAE Serie por sector Base 2004'!O16-1)*100</f>
        <v>9.1902530395858051</v>
      </c>
      <c r="P16" s="8">
        <f>+('EMAE Serie por sector Base 2004'!P28/'EMAE Serie por sector Base 2004'!P16-1)*100</f>
        <v>12.479415232680878</v>
      </c>
      <c r="Q16" s="8">
        <f>+('EMAE Serie por sector Base 2004'!Q28/'EMAE Serie por sector Base 2004'!Q16-1)*100</f>
        <v>8.8479480494757734</v>
      </c>
    </row>
    <row r="17" spans="1:17" x14ac:dyDescent="0.25">
      <c r="A17" s="7">
        <v>38718</v>
      </c>
      <c r="B17" s="8">
        <f>+('EMAE Serie por sector Base 2004'!B29/'EMAE Serie por sector Base 2004'!B17-1)*100</f>
        <v>5.3732855702251392</v>
      </c>
      <c r="C17" s="8">
        <f>+('EMAE Serie por sector Base 2004'!C29/'EMAE Serie por sector Base 2004'!C17-1)*100</f>
        <v>24.152725991541722</v>
      </c>
      <c r="D17" s="8">
        <f>+('EMAE Serie por sector Base 2004'!D29/'EMAE Serie por sector Base 2004'!D17-1)*100</f>
        <v>2.7947071709426119</v>
      </c>
      <c r="E17" s="8">
        <f>+('EMAE Serie por sector Base 2004'!E29/'EMAE Serie por sector Base 2004'!E17-1)*100</f>
        <v>7.7791996184488621</v>
      </c>
      <c r="F17" s="8">
        <f>+('EMAE Serie por sector Base 2004'!F29/'EMAE Serie por sector Base 2004'!F17-1)*100</f>
        <v>1.6815101421468581</v>
      </c>
      <c r="G17" s="18">
        <f>+('EMAE Serie por sector Base 2004'!G29/'EMAE Serie por sector Base 2004'!G17-1)*100</f>
        <v>15.891529536076954</v>
      </c>
      <c r="H17" s="8">
        <f>+('EMAE Serie por sector Base 2004'!H29/'EMAE Serie por sector Base 2004'!H17-1)*100</f>
        <v>10.465064837146688</v>
      </c>
      <c r="I17" s="8">
        <f>+('EMAE Serie por sector Base 2004'!I29/'EMAE Serie por sector Base 2004'!I17-1)*100</f>
        <v>12.059085839949478</v>
      </c>
      <c r="J17" s="8">
        <f>+('EMAE Serie por sector Base 2004'!J29/'EMAE Serie por sector Base 2004'!J17-1)*100</f>
        <v>12.379057303485874</v>
      </c>
      <c r="K17" s="8">
        <f>+('EMAE Serie por sector Base 2004'!K29/'EMAE Serie por sector Base 2004'!K17-1)*100</f>
        <v>15.323380592744762</v>
      </c>
      <c r="L17" s="8">
        <f>+('EMAE Serie por sector Base 2004'!L29/'EMAE Serie por sector Base 2004'!L17-1)*100</f>
        <v>7.5201749400909401</v>
      </c>
      <c r="M17" s="8">
        <f>+('EMAE Serie por sector Base 2004'!M29/'EMAE Serie por sector Base 2004'!M17-1)*100</f>
        <v>3.5847540952120394</v>
      </c>
      <c r="N17" s="8">
        <f>+('EMAE Serie por sector Base 2004'!N29/'EMAE Serie por sector Base 2004'!N17-1)*100</f>
        <v>4.080544204485137</v>
      </c>
      <c r="O17" s="8">
        <f>+('EMAE Serie por sector Base 2004'!O29/'EMAE Serie por sector Base 2004'!O17-1)*100</f>
        <v>3.3116923397022102</v>
      </c>
      <c r="P17" s="8">
        <f>+('EMAE Serie por sector Base 2004'!P29/'EMAE Serie por sector Base 2004'!P17-1)*100</f>
        <v>12.264809248245534</v>
      </c>
      <c r="Q17" s="8">
        <f>+('EMAE Serie por sector Base 2004'!Q29/'EMAE Serie por sector Base 2004'!Q17-1)*100</f>
        <v>7.9229629789630218</v>
      </c>
    </row>
    <row r="18" spans="1:17" x14ac:dyDescent="0.25">
      <c r="A18" s="7">
        <v>38749</v>
      </c>
      <c r="B18" s="8">
        <f>+('EMAE Serie por sector Base 2004'!B30/'EMAE Serie por sector Base 2004'!B18-1)*100</f>
        <v>-3.4818990052775334</v>
      </c>
      <c r="C18" s="8">
        <f>+('EMAE Serie por sector Base 2004'!C30/'EMAE Serie por sector Base 2004'!C18-1)*100</f>
        <v>71.781021083704076</v>
      </c>
      <c r="D18" s="8">
        <f>+('EMAE Serie por sector Base 2004'!D30/'EMAE Serie por sector Base 2004'!D18-1)*100</f>
        <v>1.344370907394965</v>
      </c>
      <c r="E18" s="8">
        <f>+('EMAE Serie por sector Base 2004'!E30/'EMAE Serie por sector Base 2004'!E18-1)*100</f>
        <v>8.5113867598197288</v>
      </c>
      <c r="F18" s="8">
        <f>+('EMAE Serie por sector Base 2004'!F30/'EMAE Serie por sector Base 2004'!F18-1)*100</f>
        <v>6.8416165678004459</v>
      </c>
      <c r="G18" s="18">
        <f>+('EMAE Serie por sector Base 2004'!G30/'EMAE Serie por sector Base 2004'!G18-1)*100</f>
        <v>13.683140974305562</v>
      </c>
      <c r="H18" s="8">
        <f>+('EMAE Serie por sector Base 2004'!H30/'EMAE Serie por sector Base 2004'!H18-1)*100</f>
        <v>10.430584063575555</v>
      </c>
      <c r="I18" s="8">
        <f>+('EMAE Serie por sector Base 2004'!I30/'EMAE Serie por sector Base 2004'!I18-1)*100</f>
        <v>13.506389087700521</v>
      </c>
      <c r="J18" s="8">
        <f>+('EMAE Serie por sector Base 2004'!J30/'EMAE Serie por sector Base 2004'!J18-1)*100</f>
        <v>13.874204613623476</v>
      </c>
      <c r="K18" s="8">
        <f>+('EMAE Serie por sector Base 2004'!K30/'EMAE Serie por sector Base 2004'!K18-1)*100</f>
        <v>12.774537121149487</v>
      </c>
      <c r="L18" s="8">
        <f>+('EMAE Serie por sector Base 2004'!L30/'EMAE Serie por sector Base 2004'!L18-1)*100</f>
        <v>7.1773174813428042</v>
      </c>
      <c r="M18" s="8">
        <f>+('EMAE Serie por sector Base 2004'!M30/'EMAE Serie por sector Base 2004'!M18-1)*100</f>
        <v>3.4981627139290872</v>
      </c>
      <c r="N18" s="8">
        <f>+('EMAE Serie por sector Base 2004'!N30/'EMAE Serie por sector Base 2004'!N18-1)*100</f>
        <v>3.7557155073076665</v>
      </c>
      <c r="O18" s="8">
        <f>+('EMAE Serie por sector Base 2004'!O30/'EMAE Serie por sector Base 2004'!O18-1)*100</f>
        <v>3.2924412841397244</v>
      </c>
      <c r="P18" s="8">
        <f>+('EMAE Serie por sector Base 2004'!P30/'EMAE Serie por sector Base 2004'!P18-1)*100</f>
        <v>8.8511171496284291</v>
      </c>
      <c r="Q18" s="8">
        <f>+('EMAE Serie por sector Base 2004'!Q30/'EMAE Serie por sector Base 2004'!Q18-1)*100</f>
        <v>11.201412637509268</v>
      </c>
    </row>
    <row r="19" spans="1:17" x14ac:dyDescent="0.25">
      <c r="A19" s="7">
        <v>38777</v>
      </c>
      <c r="B19" s="8">
        <f>+('EMAE Serie por sector Base 2004'!B31/'EMAE Serie por sector Base 2004'!B19-1)*100</f>
        <v>-8.4164192618174205</v>
      </c>
      <c r="C19" s="8">
        <f>+('EMAE Serie por sector Base 2004'!C31/'EMAE Serie por sector Base 2004'!C19-1)*100</f>
        <v>62.376236983898295</v>
      </c>
      <c r="D19" s="8">
        <f>+('EMAE Serie por sector Base 2004'!D31/'EMAE Serie por sector Base 2004'!D19-1)*100</f>
        <v>4.6354803499877084</v>
      </c>
      <c r="E19" s="8">
        <f>+('EMAE Serie por sector Base 2004'!E31/'EMAE Serie por sector Base 2004'!E19-1)*100</f>
        <v>10.083870080805601</v>
      </c>
      <c r="F19" s="8">
        <f>+('EMAE Serie por sector Base 2004'!F31/'EMAE Serie por sector Base 2004'!F19-1)*100</f>
        <v>-9.3145040588105132E-2</v>
      </c>
      <c r="G19" s="18">
        <f>+('EMAE Serie por sector Base 2004'!G31/'EMAE Serie por sector Base 2004'!G19-1)*100</f>
        <v>12.29830738453277</v>
      </c>
      <c r="H19" s="8">
        <f>+('EMAE Serie por sector Base 2004'!H31/'EMAE Serie por sector Base 2004'!H19-1)*100</f>
        <v>10.376028892715272</v>
      </c>
      <c r="I19" s="8">
        <f>+('EMAE Serie por sector Base 2004'!I31/'EMAE Serie por sector Base 2004'!I19-1)*100</f>
        <v>14.064520756106646</v>
      </c>
      <c r="J19" s="8">
        <f>+('EMAE Serie por sector Base 2004'!J31/'EMAE Serie por sector Base 2004'!J19-1)*100</f>
        <v>13.226162700053168</v>
      </c>
      <c r="K19" s="8">
        <f>+('EMAE Serie por sector Base 2004'!K31/'EMAE Serie por sector Base 2004'!K19-1)*100</f>
        <v>11.973428334150803</v>
      </c>
      <c r="L19" s="8">
        <f>+('EMAE Serie por sector Base 2004'!L31/'EMAE Serie por sector Base 2004'!L19-1)*100</f>
        <v>7.7175305832428931</v>
      </c>
      <c r="M19" s="8">
        <f>+('EMAE Serie por sector Base 2004'!M31/'EMAE Serie por sector Base 2004'!M19-1)*100</f>
        <v>2.8685886843565545</v>
      </c>
      <c r="N19" s="8">
        <f>+('EMAE Serie por sector Base 2004'!N31/'EMAE Serie por sector Base 2004'!N19-1)*100</f>
        <v>2.4822646041282148</v>
      </c>
      <c r="O19" s="8">
        <f>+('EMAE Serie por sector Base 2004'!O31/'EMAE Serie por sector Base 2004'!O19-1)*100</f>
        <v>0.12822899427882284</v>
      </c>
      <c r="P19" s="8">
        <f>+('EMAE Serie por sector Base 2004'!P31/'EMAE Serie por sector Base 2004'!P19-1)*100</f>
        <v>10.490175375786448</v>
      </c>
      <c r="Q19" s="8">
        <f>+('EMAE Serie por sector Base 2004'!Q31/'EMAE Serie por sector Base 2004'!Q19-1)*100</f>
        <v>8.9092574796638235</v>
      </c>
    </row>
    <row r="20" spans="1:17" x14ac:dyDescent="0.25">
      <c r="A20" s="7">
        <v>38808</v>
      </c>
      <c r="B20" s="8">
        <f>+('EMAE Serie por sector Base 2004'!B32/'EMAE Serie por sector Base 2004'!B20-1)*100</f>
        <v>-8.6197120973000132</v>
      </c>
      <c r="C20" s="8">
        <f>+('EMAE Serie por sector Base 2004'!C32/'EMAE Serie por sector Base 2004'!C20-1)*100</f>
        <v>73.857511031180096</v>
      </c>
      <c r="D20" s="8">
        <f>+('EMAE Serie por sector Base 2004'!D32/'EMAE Serie por sector Base 2004'!D20-1)*100</f>
        <v>4.9806610378593019</v>
      </c>
      <c r="E20" s="8">
        <f>+('EMAE Serie por sector Base 2004'!E32/'EMAE Serie por sector Base 2004'!E20-1)*100</f>
        <v>8.112294209634463</v>
      </c>
      <c r="F20" s="8">
        <f>+('EMAE Serie por sector Base 2004'!F32/'EMAE Serie por sector Base 2004'!F20-1)*100</f>
        <v>9.3941562421462343E-2</v>
      </c>
      <c r="G20" s="18">
        <f>+('EMAE Serie por sector Base 2004'!G32/'EMAE Serie por sector Base 2004'!G20-1)*100</f>
        <v>11.284263313874842</v>
      </c>
      <c r="H20" s="8">
        <f>+('EMAE Serie por sector Base 2004'!H32/'EMAE Serie por sector Base 2004'!H20-1)*100</f>
        <v>6.3767857620535828</v>
      </c>
      <c r="I20" s="8">
        <f>+('EMAE Serie por sector Base 2004'!I32/'EMAE Serie por sector Base 2004'!I20-1)*100</f>
        <v>16.812115646026093</v>
      </c>
      <c r="J20" s="8">
        <f>+('EMAE Serie por sector Base 2004'!J32/'EMAE Serie por sector Base 2004'!J20-1)*100</f>
        <v>11.298085929434132</v>
      </c>
      <c r="K20" s="8">
        <f>+('EMAE Serie por sector Base 2004'!K32/'EMAE Serie por sector Base 2004'!K20-1)*100</f>
        <v>9.4079634235591403</v>
      </c>
      <c r="L20" s="8">
        <f>+('EMAE Serie por sector Base 2004'!L32/'EMAE Serie por sector Base 2004'!L20-1)*100</f>
        <v>5.3661062986394281</v>
      </c>
      <c r="M20" s="8">
        <f>+('EMAE Serie por sector Base 2004'!M32/'EMAE Serie por sector Base 2004'!M20-1)*100</f>
        <v>2.6204764967528993</v>
      </c>
      <c r="N20" s="8">
        <f>+('EMAE Serie por sector Base 2004'!N32/'EMAE Serie por sector Base 2004'!N20-1)*100</f>
        <v>2.7483164378932168</v>
      </c>
      <c r="O20" s="8">
        <f>+('EMAE Serie por sector Base 2004'!O32/'EMAE Serie por sector Base 2004'!O20-1)*100</f>
        <v>3.9285012683141218</v>
      </c>
      <c r="P20" s="8">
        <f>+('EMAE Serie por sector Base 2004'!P32/'EMAE Serie por sector Base 2004'!P20-1)*100</f>
        <v>17.394033116682529</v>
      </c>
      <c r="Q20" s="8">
        <f>+('EMAE Serie por sector Base 2004'!Q32/'EMAE Serie por sector Base 2004'!Q20-1)*100</f>
        <v>4.3552853276121128</v>
      </c>
    </row>
    <row r="21" spans="1:17" x14ac:dyDescent="0.25">
      <c r="A21" s="7">
        <v>38838</v>
      </c>
      <c r="B21" s="8">
        <f>+('EMAE Serie por sector Base 2004'!B33/'EMAE Serie por sector Base 2004'!B21-1)*100</f>
        <v>-5.0934668551958495</v>
      </c>
      <c r="C21" s="8">
        <f>+('EMAE Serie por sector Base 2004'!C33/'EMAE Serie por sector Base 2004'!C21-1)*100</f>
        <v>37.085989642916381</v>
      </c>
      <c r="D21" s="8">
        <f>+('EMAE Serie por sector Base 2004'!D33/'EMAE Serie por sector Base 2004'!D21-1)*100</f>
        <v>4.6423894187011427</v>
      </c>
      <c r="E21" s="8">
        <f>+('EMAE Serie por sector Base 2004'!E33/'EMAE Serie por sector Base 2004'!E21-1)*100</f>
        <v>8.6156836674177626</v>
      </c>
      <c r="F21" s="8">
        <f>+('EMAE Serie por sector Base 2004'!F33/'EMAE Serie por sector Base 2004'!F21-1)*100</f>
        <v>5.3606688227543664</v>
      </c>
      <c r="G21" s="18">
        <f>+('EMAE Serie por sector Base 2004'!G33/'EMAE Serie por sector Base 2004'!G21-1)*100</f>
        <v>11.32716603349262</v>
      </c>
      <c r="H21" s="8">
        <f>+('EMAE Serie por sector Base 2004'!H33/'EMAE Serie por sector Base 2004'!H21-1)*100</f>
        <v>8.9853182047374034</v>
      </c>
      <c r="I21" s="8">
        <f>+('EMAE Serie por sector Base 2004'!I33/'EMAE Serie por sector Base 2004'!I21-1)*100</f>
        <v>14.387899219200095</v>
      </c>
      <c r="J21" s="8">
        <f>+('EMAE Serie por sector Base 2004'!J33/'EMAE Serie por sector Base 2004'!J21-1)*100</f>
        <v>10.242325630812953</v>
      </c>
      <c r="K21" s="8">
        <f>+('EMAE Serie por sector Base 2004'!K33/'EMAE Serie por sector Base 2004'!K21-1)*100</f>
        <v>9.9858763646846871</v>
      </c>
      <c r="L21" s="8">
        <f>+('EMAE Serie por sector Base 2004'!L33/'EMAE Serie por sector Base 2004'!L21-1)*100</f>
        <v>6.5811154898331337</v>
      </c>
      <c r="M21" s="8">
        <f>+('EMAE Serie por sector Base 2004'!M33/'EMAE Serie por sector Base 2004'!M21-1)*100</f>
        <v>3.5698525628929501</v>
      </c>
      <c r="N21" s="8">
        <f>+('EMAE Serie por sector Base 2004'!N33/'EMAE Serie por sector Base 2004'!N21-1)*100</f>
        <v>4.5420190390698334</v>
      </c>
      <c r="O21" s="8">
        <f>+('EMAE Serie por sector Base 2004'!O33/'EMAE Serie por sector Base 2004'!O21-1)*100</f>
        <v>3.5230324220165921</v>
      </c>
      <c r="P21" s="8">
        <f>+('EMAE Serie por sector Base 2004'!P33/'EMAE Serie por sector Base 2004'!P21-1)*100</f>
        <v>13.086007239416197</v>
      </c>
      <c r="Q21" s="8">
        <f>+('EMAE Serie por sector Base 2004'!Q33/'EMAE Serie por sector Base 2004'!Q21-1)*100</f>
        <v>5.4620282118386987</v>
      </c>
    </row>
    <row r="22" spans="1:17" x14ac:dyDescent="0.25">
      <c r="A22" s="7">
        <v>38869</v>
      </c>
      <c r="B22" s="8">
        <f>+('EMAE Serie por sector Base 2004'!B34/'EMAE Serie por sector Base 2004'!B22-1)*100</f>
        <v>-4.5033032669154371</v>
      </c>
      <c r="C22" s="8">
        <f>+('EMAE Serie por sector Base 2004'!C34/'EMAE Serie por sector Base 2004'!C22-1)*100</f>
        <v>65.760589310491554</v>
      </c>
      <c r="D22" s="8">
        <f>+('EMAE Serie por sector Base 2004'!D34/'EMAE Serie por sector Base 2004'!D22-1)*100</f>
        <v>6.8352892537463239</v>
      </c>
      <c r="E22" s="8">
        <f>+('EMAE Serie por sector Base 2004'!E34/'EMAE Serie por sector Base 2004'!E22-1)*100</f>
        <v>8.6337169635879683</v>
      </c>
      <c r="F22" s="8">
        <f>+('EMAE Serie por sector Base 2004'!F34/'EMAE Serie por sector Base 2004'!F22-1)*100</f>
        <v>9.5027870888165999</v>
      </c>
      <c r="G22" s="18">
        <f>+('EMAE Serie por sector Base 2004'!G34/'EMAE Serie por sector Base 2004'!G22-1)*100</f>
        <v>9.8784332324237223</v>
      </c>
      <c r="H22" s="8">
        <f>+('EMAE Serie por sector Base 2004'!H34/'EMAE Serie por sector Base 2004'!H22-1)*100</f>
        <v>9.8175120936435878</v>
      </c>
      <c r="I22" s="8">
        <f>+('EMAE Serie por sector Base 2004'!I34/'EMAE Serie por sector Base 2004'!I22-1)*100</f>
        <v>13.357359744203867</v>
      </c>
      <c r="J22" s="8">
        <f>+('EMAE Serie por sector Base 2004'!J34/'EMAE Serie por sector Base 2004'!J22-1)*100</f>
        <v>11.037223944646634</v>
      </c>
      <c r="K22" s="8">
        <f>+('EMAE Serie por sector Base 2004'!K34/'EMAE Serie por sector Base 2004'!K22-1)*100</f>
        <v>12.399562847808877</v>
      </c>
      <c r="L22" s="8">
        <f>+('EMAE Serie por sector Base 2004'!L34/'EMAE Serie por sector Base 2004'!L22-1)*100</f>
        <v>7.0251567749048283</v>
      </c>
      <c r="M22" s="8">
        <f>+('EMAE Serie por sector Base 2004'!M34/'EMAE Serie por sector Base 2004'!M22-1)*100</f>
        <v>3.5188053989372525</v>
      </c>
      <c r="N22" s="8">
        <f>+('EMAE Serie por sector Base 2004'!N34/'EMAE Serie por sector Base 2004'!N22-1)*100</f>
        <v>4.5958982643332646</v>
      </c>
      <c r="O22" s="8">
        <f>+('EMAE Serie por sector Base 2004'!O34/'EMAE Serie por sector Base 2004'!O22-1)*100</f>
        <v>1.3241263730355612</v>
      </c>
      <c r="P22" s="8">
        <f>+('EMAE Serie por sector Base 2004'!P34/'EMAE Serie por sector Base 2004'!P22-1)*100</f>
        <v>7.2075076712146524</v>
      </c>
      <c r="Q22" s="8">
        <f>+('EMAE Serie por sector Base 2004'!Q34/'EMAE Serie por sector Base 2004'!Q22-1)*100</f>
        <v>8.6242679865319083</v>
      </c>
    </row>
    <row r="23" spans="1:17" x14ac:dyDescent="0.25">
      <c r="A23" s="7">
        <v>38899</v>
      </c>
      <c r="B23" s="8">
        <f>+('EMAE Serie por sector Base 2004'!B35/'EMAE Serie por sector Base 2004'!B23-1)*100</f>
        <v>5.4820313336474413</v>
      </c>
      <c r="C23" s="8">
        <f>+('EMAE Serie por sector Base 2004'!C35/'EMAE Serie por sector Base 2004'!C23-1)*100</f>
        <v>105.37328577411311</v>
      </c>
      <c r="D23" s="8">
        <f>+('EMAE Serie por sector Base 2004'!D35/'EMAE Serie por sector Base 2004'!D23-1)*100</f>
        <v>5.0080632009746662</v>
      </c>
      <c r="E23" s="8">
        <f>+('EMAE Serie por sector Base 2004'!E35/'EMAE Serie por sector Base 2004'!E23-1)*100</f>
        <v>10.262136813874378</v>
      </c>
      <c r="F23" s="8">
        <f>+('EMAE Serie por sector Base 2004'!F35/'EMAE Serie por sector Base 2004'!F23-1)*100</f>
        <v>4.8837329160007048</v>
      </c>
      <c r="G23" s="18">
        <f>+('EMAE Serie por sector Base 2004'!G35/'EMAE Serie por sector Base 2004'!G23-1)*100</f>
        <v>16.30992834018603</v>
      </c>
      <c r="H23" s="8">
        <f>+('EMAE Serie por sector Base 2004'!H35/'EMAE Serie por sector Base 2004'!H23-1)*100</f>
        <v>10.889955094828686</v>
      </c>
      <c r="I23" s="8">
        <f>+('EMAE Serie por sector Base 2004'!I35/'EMAE Serie por sector Base 2004'!I23-1)*100</f>
        <v>11.230484840251776</v>
      </c>
      <c r="J23" s="8">
        <f>+('EMAE Serie por sector Base 2004'!J35/'EMAE Serie por sector Base 2004'!J23-1)*100</f>
        <v>11.566559438879164</v>
      </c>
      <c r="K23" s="8">
        <f>+('EMAE Serie por sector Base 2004'!K35/'EMAE Serie por sector Base 2004'!K23-1)*100</f>
        <v>10.001215567931009</v>
      </c>
      <c r="L23" s="8">
        <f>+('EMAE Serie por sector Base 2004'!L35/'EMAE Serie por sector Base 2004'!L23-1)*100</f>
        <v>8.9633717294645763</v>
      </c>
      <c r="M23" s="8">
        <f>+('EMAE Serie por sector Base 2004'!M35/'EMAE Serie por sector Base 2004'!M23-1)*100</f>
        <v>3.8000350407107142</v>
      </c>
      <c r="N23" s="8">
        <f>+('EMAE Serie por sector Base 2004'!N35/'EMAE Serie por sector Base 2004'!N23-1)*100</f>
        <v>4.2608948983937633</v>
      </c>
      <c r="O23" s="8">
        <f>+('EMAE Serie por sector Base 2004'!O35/'EMAE Serie por sector Base 2004'!O23-1)*100</f>
        <v>1.4025525369552261</v>
      </c>
      <c r="P23" s="8">
        <f>+('EMAE Serie por sector Base 2004'!P35/'EMAE Serie por sector Base 2004'!P23-1)*100</f>
        <v>9.6425831349706836</v>
      </c>
      <c r="Q23" s="8">
        <f>+('EMAE Serie por sector Base 2004'!Q35/'EMAE Serie por sector Base 2004'!Q23-1)*100</f>
        <v>7.5024578221213334</v>
      </c>
    </row>
    <row r="24" spans="1:17" x14ac:dyDescent="0.25">
      <c r="A24" s="7">
        <v>38930</v>
      </c>
      <c r="B24" s="8">
        <f>+('EMAE Serie por sector Base 2004'!B36/'EMAE Serie por sector Base 2004'!B24-1)*100</f>
        <v>11.59199000414619</v>
      </c>
      <c r="C24" s="8">
        <f>+('EMAE Serie por sector Base 2004'!C36/'EMAE Serie por sector Base 2004'!C24-1)*100</f>
        <v>187.81098008974016</v>
      </c>
      <c r="D24" s="8">
        <f>+('EMAE Serie por sector Base 2004'!D36/'EMAE Serie por sector Base 2004'!D24-1)*100</f>
        <v>4.615696213730458</v>
      </c>
      <c r="E24" s="8">
        <f>+('EMAE Serie por sector Base 2004'!E36/'EMAE Serie por sector Base 2004'!E24-1)*100</f>
        <v>10.045860537116713</v>
      </c>
      <c r="F24" s="8">
        <f>+('EMAE Serie por sector Base 2004'!F36/'EMAE Serie por sector Base 2004'!F24-1)*100</f>
        <v>6.6296854248722559</v>
      </c>
      <c r="G24" s="18">
        <f>+('EMAE Serie por sector Base 2004'!G36/'EMAE Serie por sector Base 2004'!G24-1)*100</f>
        <v>12.728989906953192</v>
      </c>
      <c r="H24" s="8">
        <f>+('EMAE Serie por sector Base 2004'!H36/'EMAE Serie por sector Base 2004'!H24-1)*100</f>
        <v>12.122021393713013</v>
      </c>
      <c r="I24" s="8">
        <f>+('EMAE Serie por sector Base 2004'!I36/'EMAE Serie por sector Base 2004'!I24-1)*100</f>
        <v>10.290511063256913</v>
      </c>
      <c r="J24" s="8">
        <f>+('EMAE Serie por sector Base 2004'!J36/'EMAE Serie por sector Base 2004'!J24-1)*100</f>
        <v>13.44134397675214</v>
      </c>
      <c r="K24" s="8">
        <f>+('EMAE Serie por sector Base 2004'!K36/'EMAE Serie por sector Base 2004'!K24-1)*100</f>
        <v>14.688944007271276</v>
      </c>
      <c r="L24" s="8">
        <f>+('EMAE Serie por sector Base 2004'!L36/'EMAE Serie por sector Base 2004'!L24-1)*100</f>
        <v>5.4782184265485867</v>
      </c>
      <c r="M24" s="8">
        <f>+('EMAE Serie por sector Base 2004'!M36/'EMAE Serie por sector Base 2004'!M24-1)*100</f>
        <v>4.1577990902227802</v>
      </c>
      <c r="N24" s="8">
        <f>+('EMAE Serie por sector Base 2004'!N36/'EMAE Serie por sector Base 2004'!N24-1)*100</f>
        <v>4.6220407117509188</v>
      </c>
      <c r="O24" s="8">
        <f>+('EMAE Serie por sector Base 2004'!O36/'EMAE Serie por sector Base 2004'!O24-1)*100</f>
        <v>3.0174327593839756</v>
      </c>
      <c r="P24" s="8">
        <f>+('EMAE Serie por sector Base 2004'!P36/'EMAE Serie por sector Base 2004'!P24-1)*100</f>
        <v>11.668819916512231</v>
      </c>
      <c r="Q24" s="8">
        <f>+('EMAE Serie por sector Base 2004'!Q36/'EMAE Serie por sector Base 2004'!Q24-1)*100</f>
        <v>11.482854983714708</v>
      </c>
    </row>
    <row r="25" spans="1:17" x14ac:dyDescent="0.25">
      <c r="A25" s="7">
        <v>38961</v>
      </c>
      <c r="B25" s="8">
        <f>+('EMAE Serie por sector Base 2004'!B37/'EMAE Serie por sector Base 2004'!B25-1)*100</f>
        <v>12.685796184805675</v>
      </c>
      <c r="C25" s="8">
        <f>+('EMAE Serie por sector Base 2004'!C37/'EMAE Serie por sector Base 2004'!C25-1)*100</f>
        <v>149.52309880440458</v>
      </c>
      <c r="D25" s="8">
        <f>+('EMAE Serie por sector Base 2004'!D37/'EMAE Serie por sector Base 2004'!D25-1)*100</f>
        <v>9.1548752918454213</v>
      </c>
      <c r="E25" s="8">
        <f>+('EMAE Serie por sector Base 2004'!E37/'EMAE Serie por sector Base 2004'!E25-1)*100</f>
        <v>10.140320678413573</v>
      </c>
      <c r="F25" s="8">
        <f>+('EMAE Serie por sector Base 2004'!F37/'EMAE Serie por sector Base 2004'!F25-1)*100</f>
        <v>3.7504274546014571</v>
      </c>
      <c r="G25" s="18">
        <f>+('EMAE Serie por sector Base 2004'!G37/'EMAE Serie por sector Base 2004'!G25-1)*100</f>
        <v>11.781135709512135</v>
      </c>
      <c r="H25" s="8">
        <f>+('EMAE Serie por sector Base 2004'!H37/'EMAE Serie por sector Base 2004'!H25-1)*100</f>
        <v>10.5568836156557</v>
      </c>
      <c r="I25" s="8">
        <f>+('EMAE Serie por sector Base 2004'!I37/'EMAE Serie por sector Base 2004'!I25-1)*100</f>
        <v>7.5582484145566564</v>
      </c>
      <c r="J25" s="8">
        <f>+('EMAE Serie por sector Base 2004'!J37/'EMAE Serie por sector Base 2004'!J25-1)*100</f>
        <v>13.605389310756721</v>
      </c>
      <c r="K25" s="8">
        <f>+('EMAE Serie por sector Base 2004'!K37/'EMAE Serie por sector Base 2004'!K25-1)*100</f>
        <v>13.97859554453056</v>
      </c>
      <c r="L25" s="8">
        <f>+('EMAE Serie por sector Base 2004'!L37/'EMAE Serie por sector Base 2004'!L25-1)*100</f>
        <v>4.8747005016938294</v>
      </c>
      <c r="M25" s="8">
        <f>+('EMAE Serie por sector Base 2004'!M37/'EMAE Serie por sector Base 2004'!M25-1)*100</f>
        <v>4.5033132193776693</v>
      </c>
      <c r="N25" s="8">
        <f>+('EMAE Serie por sector Base 2004'!N37/'EMAE Serie por sector Base 2004'!N25-1)*100</f>
        <v>5.0584893070038772</v>
      </c>
      <c r="O25" s="8">
        <f>+('EMAE Serie por sector Base 2004'!O37/'EMAE Serie por sector Base 2004'!O25-1)*100</f>
        <v>1.8762163670956955</v>
      </c>
      <c r="P25" s="8">
        <f>+('EMAE Serie por sector Base 2004'!P37/'EMAE Serie por sector Base 2004'!P25-1)*100</f>
        <v>7.9464762283572687</v>
      </c>
      <c r="Q25" s="8">
        <f>+('EMAE Serie por sector Base 2004'!Q37/'EMAE Serie por sector Base 2004'!Q25-1)*100</f>
        <v>10.738698412247327</v>
      </c>
    </row>
    <row r="26" spans="1:17" x14ac:dyDescent="0.25">
      <c r="A26" s="7">
        <v>38991</v>
      </c>
      <c r="B26" s="8">
        <f>+('EMAE Serie por sector Base 2004'!B38/'EMAE Serie por sector Base 2004'!B26-1)*100</f>
        <v>3.7698719381063617</v>
      </c>
      <c r="C26" s="8">
        <f>+('EMAE Serie por sector Base 2004'!C38/'EMAE Serie por sector Base 2004'!C26-1)*100</f>
        <v>80.208399052445316</v>
      </c>
      <c r="D26" s="8">
        <f>+('EMAE Serie por sector Base 2004'!D38/'EMAE Serie por sector Base 2004'!D26-1)*100</f>
        <v>13.695991343317161</v>
      </c>
      <c r="E26" s="8">
        <f>+('EMAE Serie por sector Base 2004'!E38/'EMAE Serie por sector Base 2004'!E26-1)*100</f>
        <v>8.5743689402383527</v>
      </c>
      <c r="F26" s="8">
        <f>+('EMAE Serie por sector Base 2004'!F38/'EMAE Serie por sector Base 2004'!F26-1)*100</f>
        <v>14.007698122125745</v>
      </c>
      <c r="G26" s="18">
        <f>+('EMAE Serie por sector Base 2004'!G38/'EMAE Serie por sector Base 2004'!G26-1)*100</f>
        <v>12.353405373114533</v>
      </c>
      <c r="H26" s="8">
        <f>+('EMAE Serie por sector Base 2004'!H38/'EMAE Serie por sector Base 2004'!H26-1)*100</f>
        <v>13.676027406146375</v>
      </c>
      <c r="I26" s="8">
        <f>+('EMAE Serie por sector Base 2004'!I38/'EMAE Serie por sector Base 2004'!I26-1)*100</f>
        <v>9.4920879343139077</v>
      </c>
      <c r="J26" s="8">
        <f>+('EMAE Serie por sector Base 2004'!J38/'EMAE Serie por sector Base 2004'!J26-1)*100</f>
        <v>13.449078534187997</v>
      </c>
      <c r="K26" s="8">
        <f>+('EMAE Serie por sector Base 2004'!K38/'EMAE Serie por sector Base 2004'!K26-1)*100</f>
        <v>17.38731449001374</v>
      </c>
      <c r="L26" s="8">
        <f>+('EMAE Serie por sector Base 2004'!L38/'EMAE Serie por sector Base 2004'!L26-1)*100</f>
        <v>7.5254757443025122</v>
      </c>
      <c r="M26" s="8">
        <f>+('EMAE Serie por sector Base 2004'!M38/'EMAE Serie por sector Base 2004'!M26-1)*100</f>
        <v>3.4637211623870678</v>
      </c>
      <c r="N26" s="8">
        <f>+('EMAE Serie por sector Base 2004'!N38/'EMAE Serie por sector Base 2004'!N26-1)*100</f>
        <v>4.8832417939933093</v>
      </c>
      <c r="O26" s="8">
        <f>+('EMAE Serie por sector Base 2004'!O38/'EMAE Serie por sector Base 2004'!O26-1)*100</f>
        <v>2.239964410518458</v>
      </c>
      <c r="P26" s="8">
        <f>+('EMAE Serie por sector Base 2004'!P38/'EMAE Serie por sector Base 2004'!P26-1)*100</f>
        <v>6.5102004190423557</v>
      </c>
      <c r="Q26" s="8">
        <f>+('EMAE Serie por sector Base 2004'!Q38/'EMAE Serie por sector Base 2004'!Q26-1)*100</f>
        <v>22.201840345195766</v>
      </c>
    </row>
    <row r="27" spans="1:17" x14ac:dyDescent="0.25">
      <c r="A27" s="7">
        <v>39022</v>
      </c>
      <c r="B27" s="8">
        <f>+('EMAE Serie por sector Base 2004'!B39/'EMAE Serie por sector Base 2004'!B27-1)*100</f>
        <v>0.94508583614065778</v>
      </c>
      <c r="C27" s="8">
        <f>+('EMAE Serie por sector Base 2004'!C39/'EMAE Serie por sector Base 2004'!C27-1)*100</f>
        <v>-6.0851747979765562</v>
      </c>
      <c r="D27" s="8">
        <f>+('EMAE Serie por sector Base 2004'!D39/'EMAE Serie por sector Base 2004'!D27-1)*100</f>
        <v>0.89206064765980919</v>
      </c>
      <c r="E27" s="8">
        <f>+('EMAE Serie por sector Base 2004'!E39/'EMAE Serie por sector Base 2004'!E27-1)*100</f>
        <v>9.3620207655290777</v>
      </c>
      <c r="F27" s="8">
        <f>+('EMAE Serie por sector Base 2004'!F39/'EMAE Serie por sector Base 2004'!F27-1)*100</f>
        <v>5.7402270905070774</v>
      </c>
      <c r="G27" s="18">
        <f>+('EMAE Serie por sector Base 2004'!G39/'EMAE Serie por sector Base 2004'!G27-1)*100</f>
        <v>11.345666264376565</v>
      </c>
      <c r="H27" s="8">
        <f>+('EMAE Serie por sector Base 2004'!H39/'EMAE Serie por sector Base 2004'!H27-1)*100</f>
        <v>12.618398047293011</v>
      </c>
      <c r="I27" s="8">
        <f>+('EMAE Serie por sector Base 2004'!I39/'EMAE Serie por sector Base 2004'!I27-1)*100</f>
        <v>9.117294356288518</v>
      </c>
      <c r="J27" s="8">
        <f>+('EMAE Serie por sector Base 2004'!J39/'EMAE Serie por sector Base 2004'!J27-1)*100</f>
        <v>14.15560514421712</v>
      </c>
      <c r="K27" s="8">
        <f>+('EMAE Serie por sector Base 2004'!K39/'EMAE Serie por sector Base 2004'!K27-1)*100</f>
        <v>15.74691523838716</v>
      </c>
      <c r="L27" s="8">
        <f>+('EMAE Serie por sector Base 2004'!L39/'EMAE Serie por sector Base 2004'!L27-1)*100</f>
        <v>6.5831215663886278</v>
      </c>
      <c r="M27" s="8">
        <f>+('EMAE Serie por sector Base 2004'!M39/'EMAE Serie por sector Base 2004'!M27-1)*100</f>
        <v>2.7292233559660373</v>
      </c>
      <c r="N27" s="8">
        <f>+('EMAE Serie por sector Base 2004'!N39/'EMAE Serie por sector Base 2004'!N27-1)*100</f>
        <v>4.065795225929647</v>
      </c>
      <c r="O27" s="8">
        <f>+('EMAE Serie por sector Base 2004'!O39/'EMAE Serie por sector Base 2004'!O27-1)*100</f>
        <v>1.872887653776889</v>
      </c>
      <c r="P27" s="8">
        <f>+('EMAE Serie por sector Base 2004'!P39/'EMAE Serie por sector Base 2004'!P27-1)*100</f>
        <v>7.4141211763554926</v>
      </c>
      <c r="Q27" s="8">
        <f>+('EMAE Serie por sector Base 2004'!Q39/'EMAE Serie por sector Base 2004'!Q27-1)*100</f>
        <v>16.210535404404848</v>
      </c>
    </row>
    <row r="28" spans="1:17" x14ac:dyDescent="0.25">
      <c r="A28" s="7">
        <v>39052</v>
      </c>
      <c r="B28" s="8">
        <f>+('EMAE Serie por sector Base 2004'!B40/'EMAE Serie por sector Base 2004'!B28-1)*100</f>
        <v>-3.1682167618575674</v>
      </c>
      <c r="C28" s="8">
        <f>+('EMAE Serie por sector Base 2004'!C40/'EMAE Serie por sector Base 2004'!C28-1)*100</f>
        <v>-23.357785115753682</v>
      </c>
      <c r="D28" s="8">
        <f>+('EMAE Serie por sector Base 2004'!D40/'EMAE Serie por sector Base 2004'!D28-1)*100</f>
        <v>6.3380898163784893</v>
      </c>
      <c r="E28" s="8">
        <f>+('EMAE Serie por sector Base 2004'!E40/'EMAE Serie por sector Base 2004'!E28-1)*100</f>
        <v>8.8731115008890313</v>
      </c>
      <c r="F28" s="8">
        <f>+('EMAE Serie por sector Base 2004'!F40/'EMAE Serie por sector Base 2004'!F28-1)*100</f>
        <v>12.505939946863286</v>
      </c>
      <c r="G28" s="18">
        <f>+('EMAE Serie por sector Base 2004'!G40/'EMAE Serie por sector Base 2004'!G28-1)*100</f>
        <v>10.123653111507448</v>
      </c>
      <c r="H28" s="8">
        <f>+('EMAE Serie por sector Base 2004'!H40/'EMAE Serie por sector Base 2004'!H28-1)*100</f>
        <v>9.1547591168863676</v>
      </c>
      <c r="I28" s="8">
        <f>+('EMAE Serie por sector Base 2004'!I40/'EMAE Serie por sector Base 2004'!I28-1)*100</f>
        <v>11.658440465388908</v>
      </c>
      <c r="J28" s="8">
        <f>+('EMAE Serie por sector Base 2004'!J40/'EMAE Serie por sector Base 2004'!J28-1)*100</f>
        <v>12.535923213868006</v>
      </c>
      <c r="K28" s="8">
        <f>+('EMAE Serie por sector Base 2004'!K40/'EMAE Serie por sector Base 2004'!K28-1)*100</f>
        <v>14.031718133960824</v>
      </c>
      <c r="L28" s="8">
        <f>+('EMAE Serie por sector Base 2004'!L40/'EMAE Serie por sector Base 2004'!L28-1)*100</f>
        <v>5.3225077772364182</v>
      </c>
      <c r="M28" s="8">
        <f>+('EMAE Serie por sector Base 2004'!M40/'EMAE Serie por sector Base 2004'!M28-1)*100</f>
        <v>2.4049376281145785</v>
      </c>
      <c r="N28" s="8">
        <f>+('EMAE Serie por sector Base 2004'!N40/'EMAE Serie por sector Base 2004'!N28-1)*100</f>
        <v>3.6048859773779585</v>
      </c>
      <c r="O28" s="8">
        <f>+('EMAE Serie por sector Base 2004'!O40/'EMAE Serie por sector Base 2004'!O28-1)*100</f>
        <v>2.9038176929530479</v>
      </c>
      <c r="P28" s="8">
        <f>+('EMAE Serie por sector Base 2004'!P40/'EMAE Serie por sector Base 2004'!P28-1)*100</f>
        <v>5.450070268222551</v>
      </c>
      <c r="Q28" s="8">
        <f>+('EMAE Serie por sector Base 2004'!Q40/'EMAE Serie por sector Base 2004'!Q28-1)*100</f>
        <v>15.298826396530441</v>
      </c>
    </row>
    <row r="29" spans="1:17" x14ac:dyDescent="0.25">
      <c r="A29" s="7">
        <v>39083</v>
      </c>
      <c r="B29" s="8">
        <f>+('EMAE Serie por sector Base 2004'!B41/'EMAE Serie por sector Base 2004'!B29-1)*100</f>
        <v>0.98562711198102448</v>
      </c>
      <c r="C29" s="8">
        <f>+('EMAE Serie por sector Base 2004'!C41/'EMAE Serie por sector Base 2004'!C29-1)*100</f>
        <v>14.364550685895573</v>
      </c>
      <c r="D29" s="8">
        <f>+('EMAE Serie por sector Base 2004'!D41/'EMAE Serie por sector Base 2004'!D29-1)*100</f>
        <v>-1.7496380247046806</v>
      </c>
      <c r="E29" s="8">
        <f>+('EMAE Serie por sector Base 2004'!E41/'EMAE Serie por sector Base 2004'!E29-1)*100</f>
        <v>4.8297466081686835</v>
      </c>
      <c r="F29" s="8">
        <f>+('EMAE Serie por sector Base 2004'!F41/'EMAE Serie por sector Base 2004'!F29-1)*100</f>
        <v>5.1012224023960107</v>
      </c>
      <c r="G29" s="18">
        <f>+('EMAE Serie por sector Base 2004'!G41/'EMAE Serie por sector Base 2004'!G29-1)*100</f>
        <v>11.222700438308554</v>
      </c>
      <c r="H29" s="8">
        <f>+('EMAE Serie por sector Base 2004'!H41/'EMAE Serie por sector Base 2004'!H29-1)*100</f>
        <v>11.045830061418748</v>
      </c>
      <c r="I29" s="8">
        <f>+('EMAE Serie por sector Base 2004'!I41/'EMAE Serie por sector Base 2004'!I29-1)*100</f>
        <v>12.161936850622524</v>
      </c>
      <c r="J29" s="8">
        <f>+('EMAE Serie por sector Base 2004'!J41/'EMAE Serie por sector Base 2004'!J29-1)*100</f>
        <v>13.334134346036342</v>
      </c>
      <c r="K29" s="8">
        <f>+('EMAE Serie por sector Base 2004'!K41/'EMAE Serie por sector Base 2004'!K29-1)*100</f>
        <v>16.314675744208571</v>
      </c>
      <c r="L29" s="8">
        <f>+('EMAE Serie por sector Base 2004'!L41/'EMAE Serie por sector Base 2004'!L29-1)*100</f>
        <v>6.1280236276025191</v>
      </c>
      <c r="M29" s="8">
        <f>+('EMAE Serie por sector Base 2004'!M41/'EMAE Serie por sector Base 2004'!M29-1)*100</f>
        <v>5.5048152146100371</v>
      </c>
      <c r="N29" s="8">
        <f>+('EMAE Serie por sector Base 2004'!N41/'EMAE Serie por sector Base 2004'!N29-1)*100</f>
        <v>6.2259014791567813</v>
      </c>
      <c r="O29" s="8">
        <f>+('EMAE Serie por sector Base 2004'!O41/'EMAE Serie por sector Base 2004'!O29-1)*100</f>
        <v>6.7056869131101537</v>
      </c>
      <c r="P29" s="8">
        <f>+('EMAE Serie por sector Base 2004'!P41/'EMAE Serie por sector Base 2004'!P29-1)*100</f>
        <v>9.2802836290424509</v>
      </c>
      <c r="Q29" s="8">
        <f>+('EMAE Serie por sector Base 2004'!Q41/'EMAE Serie por sector Base 2004'!Q29-1)*100</f>
        <v>9.8986676645117289</v>
      </c>
    </row>
    <row r="30" spans="1:17" x14ac:dyDescent="0.25">
      <c r="A30" s="7">
        <v>39114</v>
      </c>
      <c r="B30" s="8">
        <f>+('EMAE Serie por sector Base 2004'!B42/'EMAE Serie por sector Base 2004'!B30-1)*100</f>
        <v>4.4540025122961513</v>
      </c>
      <c r="C30" s="8">
        <f>+('EMAE Serie por sector Base 2004'!C42/'EMAE Serie por sector Base 2004'!C30-1)*100</f>
        <v>-52.879412302878457</v>
      </c>
      <c r="D30" s="8">
        <f>+('EMAE Serie por sector Base 2004'!D42/'EMAE Serie por sector Base 2004'!D30-1)*100</f>
        <v>-3.0896434628413516E-2</v>
      </c>
      <c r="E30" s="8">
        <f>+('EMAE Serie por sector Base 2004'!E42/'EMAE Serie por sector Base 2004'!E30-1)*100</f>
        <v>6.743021246785208</v>
      </c>
      <c r="F30" s="8">
        <f>+('EMAE Serie por sector Base 2004'!F42/'EMAE Serie por sector Base 2004'!F30-1)*100</f>
        <v>4.4516923656965357</v>
      </c>
      <c r="G30" s="18">
        <f>+('EMAE Serie por sector Base 2004'!G42/'EMAE Serie por sector Base 2004'!G30-1)*100</f>
        <v>11.995207438706036</v>
      </c>
      <c r="H30" s="8">
        <f>+('EMAE Serie por sector Base 2004'!H42/'EMAE Serie por sector Base 2004'!H30-1)*100</f>
        <v>9.3691282851916533</v>
      </c>
      <c r="I30" s="8">
        <f>+('EMAE Serie por sector Base 2004'!I42/'EMAE Serie por sector Base 2004'!I30-1)*100</f>
        <v>13.455177904820538</v>
      </c>
      <c r="J30" s="8">
        <f>+('EMAE Serie por sector Base 2004'!J42/'EMAE Serie por sector Base 2004'!J30-1)*100</f>
        <v>12.567344577113172</v>
      </c>
      <c r="K30" s="8">
        <f>+('EMAE Serie por sector Base 2004'!K42/'EMAE Serie por sector Base 2004'!K30-1)*100</f>
        <v>16.499394411527526</v>
      </c>
      <c r="L30" s="8">
        <f>+('EMAE Serie por sector Base 2004'!L42/'EMAE Serie por sector Base 2004'!L30-1)*100</f>
        <v>5.1708345563321156</v>
      </c>
      <c r="M30" s="8">
        <f>+('EMAE Serie por sector Base 2004'!M42/'EMAE Serie por sector Base 2004'!M30-1)*100</f>
        <v>5.6396409408556725</v>
      </c>
      <c r="N30" s="8">
        <f>+('EMAE Serie por sector Base 2004'!N42/'EMAE Serie por sector Base 2004'!N30-1)*100</f>
        <v>6.4724657548585807</v>
      </c>
      <c r="O30" s="8">
        <f>+('EMAE Serie por sector Base 2004'!O42/'EMAE Serie por sector Base 2004'!O30-1)*100</f>
        <v>6.3862632080739834</v>
      </c>
      <c r="P30" s="8">
        <f>+('EMAE Serie por sector Base 2004'!P42/'EMAE Serie por sector Base 2004'!P30-1)*100</f>
        <v>11.847458888537732</v>
      </c>
      <c r="Q30" s="8">
        <f>+('EMAE Serie por sector Base 2004'!Q42/'EMAE Serie por sector Base 2004'!Q30-1)*100</f>
        <v>13.660372770698581</v>
      </c>
    </row>
    <row r="31" spans="1:17" x14ac:dyDescent="0.25">
      <c r="A31" s="7">
        <v>39142</v>
      </c>
      <c r="B31" s="8">
        <f>+('EMAE Serie por sector Base 2004'!B43/'EMAE Serie por sector Base 2004'!B31-1)*100</f>
        <v>6.4372998302063555</v>
      </c>
      <c r="C31" s="8">
        <f>+('EMAE Serie por sector Base 2004'!C43/'EMAE Serie por sector Base 2004'!C31-1)*100</f>
        <v>3.9818498075233855</v>
      </c>
      <c r="D31" s="8">
        <f>+('EMAE Serie por sector Base 2004'!D43/'EMAE Serie por sector Base 2004'!D31-1)*100</f>
        <v>-1.6174808528204965</v>
      </c>
      <c r="E31" s="8">
        <f>+('EMAE Serie por sector Base 2004'!E43/'EMAE Serie por sector Base 2004'!E31-1)*100</f>
        <v>7.1491249959397596</v>
      </c>
      <c r="F31" s="8">
        <f>+('EMAE Serie por sector Base 2004'!F43/'EMAE Serie por sector Base 2004'!F31-1)*100</f>
        <v>6.1391274883668911</v>
      </c>
      <c r="G31" s="18">
        <f>+('EMAE Serie por sector Base 2004'!G43/'EMAE Serie por sector Base 2004'!G31-1)*100</f>
        <v>11.472191798877351</v>
      </c>
      <c r="H31" s="8">
        <f>+('EMAE Serie por sector Base 2004'!H43/'EMAE Serie por sector Base 2004'!H31-1)*100</f>
        <v>9.9815060658960508</v>
      </c>
      <c r="I31" s="8">
        <f>+('EMAE Serie por sector Base 2004'!I43/'EMAE Serie por sector Base 2004'!I31-1)*100</f>
        <v>11.898305453157576</v>
      </c>
      <c r="J31" s="8">
        <f>+('EMAE Serie por sector Base 2004'!J43/'EMAE Serie por sector Base 2004'!J31-1)*100</f>
        <v>13.301464296024612</v>
      </c>
      <c r="K31" s="8">
        <f>+('EMAE Serie por sector Base 2004'!K43/'EMAE Serie por sector Base 2004'!K31-1)*100</f>
        <v>17.281033324539607</v>
      </c>
      <c r="L31" s="8">
        <f>+('EMAE Serie por sector Base 2004'!L43/'EMAE Serie por sector Base 2004'!L31-1)*100</f>
        <v>5.8995418561291979</v>
      </c>
      <c r="M31" s="8">
        <f>+('EMAE Serie por sector Base 2004'!M43/'EMAE Serie por sector Base 2004'!M31-1)*100</f>
        <v>5.7931643850705816</v>
      </c>
      <c r="N31" s="8">
        <f>+('EMAE Serie por sector Base 2004'!N43/'EMAE Serie por sector Base 2004'!N31-1)*100</f>
        <v>6.5258382091979872</v>
      </c>
      <c r="O31" s="8">
        <f>+('EMAE Serie por sector Base 2004'!O43/'EMAE Serie por sector Base 2004'!O31-1)*100</f>
        <v>7.2052256101391876</v>
      </c>
      <c r="P31" s="8">
        <f>+('EMAE Serie por sector Base 2004'!P43/'EMAE Serie por sector Base 2004'!P31-1)*100</f>
        <v>11.606598583404427</v>
      </c>
      <c r="Q31" s="8">
        <f>+('EMAE Serie por sector Base 2004'!Q43/'EMAE Serie por sector Base 2004'!Q31-1)*100</f>
        <v>15.07415356045081</v>
      </c>
    </row>
    <row r="32" spans="1:17" x14ac:dyDescent="0.25">
      <c r="A32" s="7">
        <v>39173</v>
      </c>
      <c r="B32" s="8">
        <f>+('EMAE Serie por sector Base 2004'!B44/'EMAE Serie por sector Base 2004'!B32-1)*100</f>
        <v>16.216730816628978</v>
      </c>
      <c r="C32" s="8">
        <f>+('EMAE Serie por sector Base 2004'!C44/'EMAE Serie por sector Base 2004'!C32-1)*100</f>
        <v>19.875734255677081</v>
      </c>
      <c r="D32" s="8">
        <f>+('EMAE Serie por sector Base 2004'!D44/'EMAE Serie por sector Base 2004'!D32-1)*100</f>
        <v>-0.87732300717032752</v>
      </c>
      <c r="E32" s="8">
        <f>+('EMAE Serie por sector Base 2004'!E44/'EMAE Serie por sector Base 2004'!E32-1)*100</f>
        <v>7.380359053402552</v>
      </c>
      <c r="F32" s="8">
        <f>+('EMAE Serie por sector Base 2004'!F44/'EMAE Serie por sector Base 2004'!F32-1)*100</f>
        <v>7.3231299144368878</v>
      </c>
      <c r="G32" s="18">
        <f>+('EMAE Serie por sector Base 2004'!G44/'EMAE Serie por sector Base 2004'!G32-1)*100</f>
        <v>10.252156796404698</v>
      </c>
      <c r="H32" s="8">
        <f>+('EMAE Serie por sector Base 2004'!H44/'EMAE Serie por sector Base 2004'!H32-1)*100</f>
        <v>11.605920666635395</v>
      </c>
      <c r="I32" s="8">
        <f>+('EMAE Serie por sector Base 2004'!I44/'EMAE Serie por sector Base 2004'!I32-1)*100</f>
        <v>11.848083682251032</v>
      </c>
      <c r="J32" s="8">
        <f>+('EMAE Serie por sector Base 2004'!J44/'EMAE Serie por sector Base 2004'!J32-1)*100</f>
        <v>13.537248942959224</v>
      </c>
      <c r="K32" s="8">
        <f>+('EMAE Serie por sector Base 2004'!K44/'EMAE Serie por sector Base 2004'!K32-1)*100</f>
        <v>17.12981642001148</v>
      </c>
      <c r="L32" s="8">
        <f>+('EMAE Serie por sector Base 2004'!L44/'EMAE Serie por sector Base 2004'!L32-1)*100</f>
        <v>4.600067989116452</v>
      </c>
      <c r="M32" s="8">
        <f>+('EMAE Serie por sector Base 2004'!M44/'EMAE Serie por sector Base 2004'!M32-1)*100</f>
        <v>5.6538344572772292</v>
      </c>
      <c r="N32" s="8">
        <f>+('EMAE Serie por sector Base 2004'!N44/'EMAE Serie por sector Base 2004'!N32-1)*100</f>
        <v>5.930054870616619</v>
      </c>
      <c r="O32" s="8">
        <f>+('EMAE Serie por sector Base 2004'!O44/'EMAE Serie por sector Base 2004'!O32-1)*100</f>
        <v>7.0838297339161249</v>
      </c>
      <c r="P32" s="8">
        <f>+('EMAE Serie por sector Base 2004'!P44/'EMAE Serie por sector Base 2004'!P32-1)*100</f>
        <v>0.16913240816713859</v>
      </c>
      <c r="Q32" s="8">
        <f>+('EMAE Serie por sector Base 2004'!Q44/'EMAE Serie por sector Base 2004'!Q32-1)*100</f>
        <v>9.7518982448313807</v>
      </c>
    </row>
    <row r="33" spans="1:17" x14ac:dyDescent="0.25">
      <c r="A33" s="7">
        <v>39203</v>
      </c>
      <c r="B33" s="8">
        <f>+('EMAE Serie por sector Base 2004'!B45/'EMAE Serie por sector Base 2004'!B33-1)*100</f>
        <v>17.853877275841445</v>
      </c>
      <c r="C33" s="8">
        <f>+('EMAE Serie por sector Base 2004'!C45/'EMAE Serie por sector Base 2004'!C33-1)*100</f>
        <v>-4.2624512655614843</v>
      </c>
      <c r="D33" s="8">
        <f>+('EMAE Serie por sector Base 2004'!D45/'EMAE Serie por sector Base 2004'!D33-1)*100</f>
        <v>-2.4283951686895899</v>
      </c>
      <c r="E33" s="8">
        <f>+('EMAE Serie por sector Base 2004'!E45/'EMAE Serie por sector Base 2004'!E33-1)*100</f>
        <v>8.0674067672216623</v>
      </c>
      <c r="F33" s="8">
        <f>+('EMAE Serie por sector Base 2004'!F45/'EMAE Serie por sector Base 2004'!F33-1)*100</f>
        <v>5.8441745673340595</v>
      </c>
      <c r="G33" s="18">
        <f>+('EMAE Serie por sector Base 2004'!G45/'EMAE Serie por sector Base 2004'!G33-1)*100</f>
        <v>10.829846552516798</v>
      </c>
      <c r="H33" s="8">
        <f>+('EMAE Serie por sector Base 2004'!H45/'EMAE Serie por sector Base 2004'!H33-1)*100</f>
        <v>9.4787979422980229</v>
      </c>
      <c r="I33" s="8">
        <f>+('EMAE Serie por sector Base 2004'!I45/'EMAE Serie por sector Base 2004'!I33-1)*100</f>
        <v>11.234437966263734</v>
      </c>
      <c r="J33" s="8">
        <f>+('EMAE Serie por sector Base 2004'!J45/'EMAE Serie por sector Base 2004'!J33-1)*100</f>
        <v>14.399286759175967</v>
      </c>
      <c r="K33" s="8">
        <f>+('EMAE Serie por sector Base 2004'!K45/'EMAE Serie por sector Base 2004'!K33-1)*100</f>
        <v>16.815604854645706</v>
      </c>
      <c r="L33" s="8">
        <f>+('EMAE Serie por sector Base 2004'!L45/'EMAE Serie por sector Base 2004'!L33-1)*100</f>
        <v>6.0685445808055238</v>
      </c>
      <c r="M33" s="8">
        <f>+('EMAE Serie por sector Base 2004'!M45/'EMAE Serie por sector Base 2004'!M33-1)*100</f>
        <v>6.4422242386135142</v>
      </c>
      <c r="N33" s="8">
        <f>+('EMAE Serie por sector Base 2004'!N45/'EMAE Serie por sector Base 2004'!N33-1)*100</f>
        <v>6.5564790132936368</v>
      </c>
      <c r="O33" s="8">
        <f>+('EMAE Serie por sector Base 2004'!O45/'EMAE Serie por sector Base 2004'!O33-1)*100</f>
        <v>7.4114514649962659</v>
      </c>
      <c r="P33" s="8">
        <f>+('EMAE Serie por sector Base 2004'!P45/'EMAE Serie por sector Base 2004'!P33-1)*100</f>
        <v>7.4998133651015708</v>
      </c>
      <c r="Q33" s="8">
        <f>+('EMAE Serie por sector Base 2004'!Q45/'EMAE Serie por sector Base 2004'!Q33-1)*100</f>
        <v>14.266753058362514</v>
      </c>
    </row>
    <row r="34" spans="1:17" x14ac:dyDescent="0.25">
      <c r="A34" s="7">
        <v>39234</v>
      </c>
      <c r="B34" s="8">
        <f>+('EMAE Serie por sector Base 2004'!B46/'EMAE Serie por sector Base 2004'!B34-1)*100</f>
        <v>16.455271758794066</v>
      </c>
      <c r="C34" s="8">
        <f>+('EMAE Serie por sector Base 2004'!C46/'EMAE Serie por sector Base 2004'!C34-1)*100</f>
        <v>-1.9742016118964201</v>
      </c>
      <c r="D34" s="8">
        <f>+('EMAE Serie por sector Base 2004'!D46/'EMAE Serie por sector Base 2004'!D34-1)*100</f>
        <v>-3.3116915406390057</v>
      </c>
      <c r="E34" s="8">
        <f>+('EMAE Serie por sector Base 2004'!E46/'EMAE Serie por sector Base 2004'!E34-1)*100</f>
        <v>5.3947115016824032</v>
      </c>
      <c r="F34" s="8">
        <f>+('EMAE Serie por sector Base 2004'!F46/'EMAE Serie por sector Base 2004'!F34-1)*100</f>
        <v>2.197304196366745</v>
      </c>
      <c r="G34" s="18">
        <f>+('EMAE Serie por sector Base 2004'!G46/'EMAE Serie por sector Base 2004'!G34-1)*100</f>
        <v>10.518773754174248</v>
      </c>
      <c r="H34" s="8">
        <f>+('EMAE Serie por sector Base 2004'!H46/'EMAE Serie por sector Base 2004'!H34-1)*100</f>
        <v>10.359773593187139</v>
      </c>
      <c r="I34" s="8">
        <f>+('EMAE Serie por sector Base 2004'!I46/'EMAE Serie por sector Base 2004'!I34-1)*100</f>
        <v>9.6342663412380514</v>
      </c>
      <c r="J34" s="8">
        <f>+('EMAE Serie por sector Base 2004'!J46/'EMAE Serie por sector Base 2004'!J34-1)*100</f>
        <v>14.306109130115319</v>
      </c>
      <c r="K34" s="8">
        <f>+('EMAE Serie por sector Base 2004'!K46/'EMAE Serie por sector Base 2004'!K34-1)*100</f>
        <v>15.733039998158137</v>
      </c>
      <c r="L34" s="8">
        <f>+('EMAE Serie por sector Base 2004'!L46/'EMAE Serie por sector Base 2004'!L34-1)*100</f>
        <v>5.8233761244012694</v>
      </c>
      <c r="M34" s="8">
        <f>+('EMAE Serie por sector Base 2004'!M46/'EMAE Serie por sector Base 2004'!M34-1)*100</f>
        <v>6.1124989977415334</v>
      </c>
      <c r="N34" s="8">
        <f>+('EMAE Serie por sector Base 2004'!N46/'EMAE Serie por sector Base 2004'!N34-1)*100</f>
        <v>5.8133624828188957</v>
      </c>
      <c r="O34" s="8">
        <f>+('EMAE Serie por sector Base 2004'!O46/'EMAE Serie por sector Base 2004'!O34-1)*100</f>
        <v>7.2374108824851513</v>
      </c>
      <c r="P34" s="8">
        <f>+('EMAE Serie por sector Base 2004'!P46/'EMAE Serie por sector Base 2004'!P34-1)*100</f>
        <v>11.120752217672859</v>
      </c>
      <c r="Q34" s="8">
        <f>+('EMAE Serie por sector Base 2004'!Q46/'EMAE Serie por sector Base 2004'!Q34-1)*100</f>
        <v>13.917466882830997</v>
      </c>
    </row>
    <row r="35" spans="1:17" x14ac:dyDescent="0.25">
      <c r="A35" s="7">
        <v>39264</v>
      </c>
      <c r="B35" s="8">
        <f>+('EMAE Serie por sector Base 2004'!B47/'EMAE Serie por sector Base 2004'!B35-1)*100</f>
        <v>5.5564042210271225</v>
      </c>
      <c r="C35" s="8">
        <f>+('EMAE Serie por sector Base 2004'!C47/'EMAE Serie por sector Base 2004'!C35-1)*100</f>
        <v>3.4710093469435099</v>
      </c>
      <c r="D35" s="8">
        <f>+('EMAE Serie por sector Base 2004'!D47/'EMAE Serie por sector Base 2004'!D35-1)*100</f>
        <v>-7.3554735832581546</v>
      </c>
      <c r="E35" s="8">
        <f>+('EMAE Serie por sector Base 2004'!E47/'EMAE Serie por sector Base 2004'!E35-1)*100</f>
        <v>2.845940872173891</v>
      </c>
      <c r="F35" s="8">
        <f>+('EMAE Serie por sector Base 2004'!F47/'EMAE Serie por sector Base 2004'!F35-1)*100</f>
        <v>-0.40337078996872666</v>
      </c>
      <c r="G35" s="18">
        <f>+('EMAE Serie por sector Base 2004'!G47/'EMAE Serie por sector Base 2004'!G35-1)*100</f>
        <v>12.815489534458324</v>
      </c>
      <c r="H35" s="8">
        <f>+('EMAE Serie por sector Base 2004'!H47/'EMAE Serie por sector Base 2004'!H35-1)*100</f>
        <v>11.568492516859784</v>
      </c>
      <c r="I35" s="8">
        <f>+('EMAE Serie por sector Base 2004'!I47/'EMAE Serie por sector Base 2004'!I35-1)*100</f>
        <v>9.6990609596396595</v>
      </c>
      <c r="J35" s="8">
        <f>+('EMAE Serie por sector Base 2004'!J47/'EMAE Serie por sector Base 2004'!J35-1)*100</f>
        <v>13.610952437289892</v>
      </c>
      <c r="K35" s="8">
        <f>+('EMAE Serie por sector Base 2004'!K47/'EMAE Serie por sector Base 2004'!K35-1)*100</f>
        <v>14.8495694368461</v>
      </c>
      <c r="L35" s="8">
        <f>+('EMAE Serie por sector Base 2004'!L47/'EMAE Serie por sector Base 2004'!L35-1)*100</f>
        <v>5.6268156414484016</v>
      </c>
      <c r="M35" s="8">
        <f>+('EMAE Serie por sector Base 2004'!M47/'EMAE Serie por sector Base 2004'!M35-1)*100</f>
        <v>5.6119174411455086</v>
      </c>
      <c r="N35" s="8">
        <f>+('EMAE Serie por sector Base 2004'!N47/'EMAE Serie por sector Base 2004'!N35-1)*100</f>
        <v>6.2233140294961631</v>
      </c>
      <c r="O35" s="8">
        <f>+('EMAE Serie por sector Base 2004'!O47/'EMAE Serie por sector Base 2004'!O35-1)*100</f>
        <v>5.8256890251430216</v>
      </c>
      <c r="P35" s="8">
        <f>+('EMAE Serie por sector Base 2004'!P47/'EMAE Serie por sector Base 2004'!P35-1)*100</f>
        <v>9.7851362116188945</v>
      </c>
      <c r="Q35" s="8">
        <f>+('EMAE Serie por sector Base 2004'!Q47/'EMAE Serie por sector Base 2004'!Q35-1)*100</f>
        <v>22.460675667499807</v>
      </c>
    </row>
    <row r="36" spans="1:17" x14ac:dyDescent="0.25">
      <c r="A36" s="7">
        <v>39295</v>
      </c>
      <c r="B36" s="8">
        <f>+('EMAE Serie por sector Base 2004'!B48/'EMAE Serie por sector Base 2004'!B36-1)*100</f>
        <v>-1.1854798761656737</v>
      </c>
      <c r="C36" s="8">
        <f>+('EMAE Serie por sector Base 2004'!C48/'EMAE Serie por sector Base 2004'!C36-1)*100</f>
        <v>-35.193146943777286</v>
      </c>
      <c r="D36" s="8">
        <f>+('EMAE Serie por sector Base 2004'!D48/'EMAE Serie por sector Base 2004'!D36-1)*100</f>
        <v>-1.9521241513221432</v>
      </c>
      <c r="E36" s="8">
        <f>+('EMAE Serie por sector Base 2004'!E48/'EMAE Serie por sector Base 2004'!E36-1)*100</f>
        <v>6.3587673963329649</v>
      </c>
      <c r="F36" s="8">
        <f>+('EMAE Serie por sector Base 2004'!F48/'EMAE Serie por sector Base 2004'!F36-1)*100</f>
        <v>-1.1838283899916147</v>
      </c>
      <c r="G36" s="18">
        <f>+('EMAE Serie por sector Base 2004'!G48/'EMAE Serie por sector Base 2004'!G36-1)*100</f>
        <v>12.39213650389075</v>
      </c>
      <c r="H36" s="8">
        <f>+('EMAE Serie por sector Base 2004'!H48/'EMAE Serie por sector Base 2004'!H36-1)*100</f>
        <v>11.842032067142449</v>
      </c>
      <c r="I36" s="8">
        <f>+('EMAE Serie por sector Base 2004'!I48/'EMAE Serie por sector Base 2004'!I36-1)*100</f>
        <v>7.3026273099686678</v>
      </c>
      <c r="J36" s="8">
        <f>+('EMAE Serie por sector Base 2004'!J48/'EMAE Serie por sector Base 2004'!J36-1)*100</f>
        <v>12.140889491062644</v>
      </c>
      <c r="K36" s="8">
        <f>+('EMAE Serie por sector Base 2004'!K48/'EMAE Serie por sector Base 2004'!K36-1)*100</f>
        <v>14.552762857363732</v>
      </c>
      <c r="L36" s="8">
        <f>+('EMAE Serie por sector Base 2004'!L48/'EMAE Serie por sector Base 2004'!L36-1)*100</f>
        <v>7.2628703422051855</v>
      </c>
      <c r="M36" s="8">
        <f>+('EMAE Serie por sector Base 2004'!M48/'EMAE Serie por sector Base 2004'!M36-1)*100</f>
        <v>4.9957822619818959</v>
      </c>
      <c r="N36" s="8">
        <f>+('EMAE Serie por sector Base 2004'!N48/'EMAE Serie por sector Base 2004'!N36-1)*100</f>
        <v>5.6642679782689331</v>
      </c>
      <c r="O36" s="8">
        <f>+('EMAE Serie por sector Base 2004'!O48/'EMAE Serie por sector Base 2004'!O36-1)*100</f>
        <v>5.2561524339134635</v>
      </c>
      <c r="P36" s="8">
        <f>+('EMAE Serie por sector Base 2004'!P48/'EMAE Serie por sector Base 2004'!P36-1)*100</f>
        <v>10.287572963052671</v>
      </c>
      <c r="Q36" s="8">
        <f>+('EMAE Serie por sector Base 2004'!Q48/'EMAE Serie por sector Base 2004'!Q36-1)*100</f>
        <v>18.453174616551582</v>
      </c>
    </row>
    <row r="37" spans="1:17" x14ac:dyDescent="0.25">
      <c r="A37" s="7">
        <v>39326</v>
      </c>
      <c r="B37" s="8">
        <f>+('EMAE Serie por sector Base 2004'!B49/'EMAE Serie por sector Base 2004'!B37-1)*100</f>
        <v>-3.8235477584330768</v>
      </c>
      <c r="C37" s="8">
        <f>+('EMAE Serie por sector Base 2004'!C49/'EMAE Serie por sector Base 2004'!C37-1)*100</f>
        <v>-21.643904024873628</v>
      </c>
      <c r="D37" s="8">
        <f>+('EMAE Serie por sector Base 2004'!D49/'EMAE Serie por sector Base 2004'!D37-1)*100</f>
        <v>-3.5260784175971893</v>
      </c>
      <c r="E37" s="8">
        <f>+('EMAE Serie por sector Base 2004'!E49/'EMAE Serie por sector Base 2004'!E37-1)*100</f>
        <v>9.5011577737968533</v>
      </c>
      <c r="F37" s="8">
        <f>+('EMAE Serie por sector Base 2004'!F49/'EMAE Serie por sector Base 2004'!F37-1)*100</f>
        <v>2.148993420361256</v>
      </c>
      <c r="G37" s="18">
        <f>+('EMAE Serie por sector Base 2004'!G49/'EMAE Serie por sector Base 2004'!G37-1)*100</f>
        <v>9.6742965865932451</v>
      </c>
      <c r="H37" s="8">
        <f>+('EMAE Serie por sector Base 2004'!H49/'EMAE Serie por sector Base 2004'!H37-1)*100</f>
        <v>12.008068908941505</v>
      </c>
      <c r="I37" s="8">
        <f>+('EMAE Serie por sector Base 2004'!I49/'EMAE Serie por sector Base 2004'!I37-1)*100</f>
        <v>8.4610240497374747</v>
      </c>
      <c r="J37" s="8">
        <f>+('EMAE Serie por sector Base 2004'!J49/'EMAE Serie por sector Base 2004'!J37-1)*100</f>
        <v>10.525999547385222</v>
      </c>
      <c r="K37" s="8">
        <f>+('EMAE Serie por sector Base 2004'!K49/'EMAE Serie por sector Base 2004'!K37-1)*100</f>
        <v>11.212565793095774</v>
      </c>
      <c r="L37" s="8">
        <f>+('EMAE Serie por sector Base 2004'!L49/'EMAE Serie por sector Base 2004'!L37-1)*100</f>
        <v>5.6482311237278537</v>
      </c>
      <c r="M37" s="8">
        <f>+('EMAE Serie por sector Base 2004'!M49/'EMAE Serie por sector Base 2004'!M37-1)*100</f>
        <v>4.0269671358911907</v>
      </c>
      <c r="N37" s="8">
        <f>+('EMAE Serie por sector Base 2004'!N49/'EMAE Serie por sector Base 2004'!N37-1)*100</f>
        <v>4.29446460773244</v>
      </c>
      <c r="O37" s="8">
        <f>+('EMAE Serie por sector Base 2004'!O49/'EMAE Serie por sector Base 2004'!O37-1)*100</f>
        <v>4.6066112461145226</v>
      </c>
      <c r="P37" s="8">
        <f>+('EMAE Serie por sector Base 2004'!P49/'EMAE Serie por sector Base 2004'!P37-1)*100</f>
        <v>8.3742435797684358</v>
      </c>
      <c r="Q37" s="8">
        <f>+('EMAE Serie por sector Base 2004'!Q49/'EMAE Serie por sector Base 2004'!Q37-1)*100</f>
        <v>10.461482146039769</v>
      </c>
    </row>
    <row r="38" spans="1:17" x14ac:dyDescent="0.25">
      <c r="A38" s="7">
        <v>39356</v>
      </c>
      <c r="B38" s="8">
        <f>+('EMAE Serie por sector Base 2004'!B50/'EMAE Serie por sector Base 2004'!B38-1)*100</f>
        <v>6.0090220616958678</v>
      </c>
      <c r="C38" s="8">
        <f>+('EMAE Serie por sector Base 2004'!C50/'EMAE Serie por sector Base 2004'!C38-1)*100</f>
        <v>-39.212246298227505</v>
      </c>
      <c r="D38" s="8">
        <f>+('EMAE Serie por sector Base 2004'!D50/'EMAE Serie por sector Base 2004'!D38-1)*100</f>
        <v>-4.4878941248722048</v>
      </c>
      <c r="E38" s="8">
        <f>+('EMAE Serie por sector Base 2004'!E50/'EMAE Serie por sector Base 2004'!E38-1)*100</f>
        <v>11.798747019072264</v>
      </c>
      <c r="F38" s="8">
        <f>+('EMAE Serie por sector Base 2004'!F50/'EMAE Serie por sector Base 2004'!F38-1)*100</f>
        <v>-0.69217776214531845</v>
      </c>
      <c r="G38" s="18">
        <f>+('EMAE Serie por sector Base 2004'!G50/'EMAE Serie por sector Base 2004'!G38-1)*100</f>
        <v>11.5546229645489</v>
      </c>
      <c r="H38" s="8">
        <f>+('EMAE Serie por sector Base 2004'!H50/'EMAE Serie por sector Base 2004'!H38-1)*100</f>
        <v>17.113844342547967</v>
      </c>
      <c r="I38" s="8">
        <f>+('EMAE Serie por sector Base 2004'!I50/'EMAE Serie por sector Base 2004'!I38-1)*100</f>
        <v>9.9670598504348451</v>
      </c>
      <c r="J38" s="8">
        <f>+('EMAE Serie por sector Base 2004'!J50/'EMAE Serie por sector Base 2004'!J38-1)*100</f>
        <v>12.718993593096384</v>
      </c>
      <c r="K38" s="8">
        <f>+('EMAE Serie por sector Base 2004'!K50/'EMAE Serie por sector Base 2004'!K38-1)*100</f>
        <v>10.585228296870874</v>
      </c>
      <c r="L38" s="8">
        <f>+('EMAE Serie por sector Base 2004'!L50/'EMAE Serie por sector Base 2004'!L38-1)*100</f>
        <v>7.1400337448708884</v>
      </c>
      <c r="M38" s="8">
        <f>+('EMAE Serie por sector Base 2004'!M50/'EMAE Serie por sector Base 2004'!M38-1)*100</f>
        <v>4.7990701242746958</v>
      </c>
      <c r="N38" s="8">
        <f>+('EMAE Serie por sector Base 2004'!N50/'EMAE Serie por sector Base 2004'!N38-1)*100</f>
        <v>4.2799004593522261</v>
      </c>
      <c r="O38" s="8">
        <f>+('EMAE Serie por sector Base 2004'!O50/'EMAE Serie por sector Base 2004'!O38-1)*100</f>
        <v>6.3365371662131187</v>
      </c>
      <c r="P38" s="8">
        <f>+('EMAE Serie por sector Base 2004'!P50/'EMAE Serie por sector Base 2004'!P38-1)*100</f>
        <v>6.3618304537015335</v>
      </c>
      <c r="Q38" s="8">
        <f>+('EMAE Serie por sector Base 2004'!Q50/'EMAE Serie por sector Base 2004'!Q38-1)*100</f>
        <v>15.50591753183641</v>
      </c>
    </row>
    <row r="39" spans="1:17" x14ac:dyDescent="0.25">
      <c r="A39" s="7">
        <v>39387</v>
      </c>
      <c r="B39" s="8">
        <f>+('EMAE Serie por sector Base 2004'!B51/'EMAE Serie por sector Base 2004'!B39-1)*100</f>
        <v>4.8602743121325398</v>
      </c>
      <c r="C39" s="8">
        <f>+('EMAE Serie por sector Base 2004'!C51/'EMAE Serie por sector Base 2004'!C39-1)*100</f>
        <v>-16.478164025591813</v>
      </c>
      <c r="D39" s="8">
        <f>+('EMAE Serie por sector Base 2004'!D51/'EMAE Serie por sector Base 2004'!D39-1)*100</f>
        <v>-0.90600923955433954</v>
      </c>
      <c r="E39" s="8">
        <f>+('EMAE Serie por sector Base 2004'!E51/'EMAE Serie por sector Base 2004'!E39-1)*100</f>
        <v>10.344384214447434</v>
      </c>
      <c r="F39" s="8">
        <f>+('EMAE Serie por sector Base 2004'!F51/'EMAE Serie por sector Base 2004'!F39-1)*100</f>
        <v>1.1849630709281911E-2</v>
      </c>
      <c r="G39" s="18">
        <f>+('EMAE Serie por sector Base 2004'!G51/'EMAE Serie por sector Base 2004'!G39-1)*100</f>
        <v>9.235213789009066</v>
      </c>
      <c r="H39" s="8">
        <f>+('EMAE Serie por sector Base 2004'!H51/'EMAE Serie por sector Base 2004'!H39-1)*100</f>
        <v>13.119111658491068</v>
      </c>
      <c r="I39" s="8">
        <f>+('EMAE Serie por sector Base 2004'!I51/'EMAE Serie por sector Base 2004'!I39-1)*100</f>
        <v>10.903576776411782</v>
      </c>
      <c r="J39" s="8">
        <f>+('EMAE Serie por sector Base 2004'!J51/'EMAE Serie por sector Base 2004'!J39-1)*100</f>
        <v>10.997508204560624</v>
      </c>
      <c r="K39" s="8">
        <f>+('EMAE Serie por sector Base 2004'!K51/'EMAE Serie por sector Base 2004'!K39-1)*100</f>
        <v>9.2919730615235174</v>
      </c>
      <c r="L39" s="8">
        <f>+('EMAE Serie por sector Base 2004'!L51/'EMAE Serie por sector Base 2004'!L39-1)*100</f>
        <v>6.1926618057843275</v>
      </c>
      <c r="M39" s="8">
        <f>+('EMAE Serie por sector Base 2004'!M51/'EMAE Serie por sector Base 2004'!M39-1)*100</f>
        <v>6.7478119403324932</v>
      </c>
      <c r="N39" s="8">
        <f>+('EMAE Serie por sector Base 2004'!N51/'EMAE Serie por sector Base 2004'!N39-1)*100</f>
        <v>6.4363258739410067</v>
      </c>
      <c r="O39" s="8">
        <f>+('EMAE Serie por sector Base 2004'!O51/'EMAE Serie por sector Base 2004'!O39-1)*100</f>
        <v>6.9075350019993653</v>
      </c>
      <c r="P39" s="8">
        <f>+('EMAE Serie por sector Base 2004'!P51/'EMAE Serie por sector Base 2004'!P39-1)*100</f>
        <v>5.7861829076978344</v>
      </c>
      <c r="Q39" s="8">
        <f>+('EMAE Serie por sector Base 2004'!Q51/'EMAE Serie por sector Base 2004'!Q39-1)*100</f>
        <v>17.593475481601551</v>
      </c>
    </row>
    <row r="40" spans="1:17" x14ac:dyDescent="0.25">
      <c r="A40" s="7">
        <v>39417</v>
      </c>
      <c r="B40" s="8">
        <f>+('EMAE Serie por sector Base 2004'!B52/'EMAE Serie por sector Base 2004'!B40-1)*100</f>
        <v>-1.7172183159460896</v>
      </c>
      <c r="C40" s="8">
        <f>+('EMAE Serie por sector Base 2004'!C52/'EMAE Serie por sector Base 2004'!C40-1)*100</f>
        <v>-17.294149531285985</v>
      </c>
      <c r="D40" s="8">
        <f>+('EMAE Serie por sector Base 2004'!D52/'EMAE Serie por sector Base 2004'!D40-1)*100</f>
        <v>-0.43853296869195146</v>
      </c>
      <c r="E40" s="8">
        <f>+('EMAE Serie por sector Base 2004'!E52/'EMAE Serie por sector Base 2004'!E40-1)*100</f>
        <v>9.2582247290219364</v>
      </c>
      <c r="F40" s="8">
        <f>+('EMAE Serie por sector Base 2004'!F52/'EMAE Serie por sector Base 2004'!F40-1)*100</f>
        <v>0.86099015403466872</v>
      </c>
      <c r="G40" s="18">
        <f>+('EMAE Serie por sector Base 2004'!G52/'EMAE Serie por sector Base 2004'!G40-1)*100</f>
        <v>7.3181514858436492</v>
      </c>
      <c r="H40" s="8">
        <f>+('EMAE Serie por sector Base 2004'!H52/'EMAE Serie por sector Base 2004'!H40-1)*100</f>
        <v>12.142572699247435</v>
      </c>
      <c r="I40" s="8">
        <f>+('EMAE Serie por sector Base 2004'!I52/'EMAE Serie por sector Base 2004'!I40-1)*100</f>
        <v>10.606198650743991</v>
      </c>
      <c r="J40" s="8">
        <f>+('EMAE Serie por sector Base 2004'!J52/'EMAE Serie por sector Base 2004'!J40-1)*100</f>
        <v>11.001012549499546</v>
      </c>
      <c r="K40" s="8">
        <f>+('EMAE Serie por sector Base 2004'!K52/'EMAE Serie por sector Base 2004'!K40-1)*100</f>
        <v>8.6315681942757081</v>
      </c>
      <c r="L40" s="8">
        <f>+('EMAE Serie por sector Base 2004'!L52/'EMAE Serie por sector Base 2004'!L40-1)*100</f>
        <v>1.9271934111080302</v>
      </c>
      <c r="M40" s="8">
        <f>+('EMAE Serie por sector Base 2004'!M52/'EMAE Serie por sector Base 2004'!M40-1)*100</f>
        <v>6.181280399140876</v>
      </c>
      <c r="N40" s="8">
        <f>+('EMAE Serie por sector Base 2004'!N52/'EMAE Serie por sector Base 2004'!N40-1)*100</f>
        <v>4.9035009490447923</v>
      </c>
      <c r="O40" s="8">
        <f>+('EMAE Serie por sector Base 2004'!O52/'EMAE Serie por sector Base 2004'!O40-1)*100</f>
        <v>6.3623930786517402</v>
      </c>
      <c r="P40" s="8">
        <f>+('EMAE Serie por sector Base 2004'!P52/'EMAE Serie por sector Base 2004'!P40-1)*100</f>
        <v>4.875347076557679</v>
      </c>
      <c r="Q40" s="8">
        <f>+('EMAE Serie por sector Base 2004'!Q52/'EMAE Serie por sector Base 2004'!Q40-1)*100</f>
        <v>14.153749778735358</v>
      </c>
    </row>
    <row r="41" spans="1:17" x14ac:dyDescent="0.25">
      <c r="A41" s="7">
        <v>39448</v>
      </c>
      <c r="B41" s="8">
        <f>+('EMAE Serie por sector Base 2004'!B53/'EMAE Serie por sector Base 2004'!B41-1)*100</f>
        <v>-4.9061284019699887</v>
      </c>
      <c r="C41" s="8">
        <f>+('EMAE Serie por sector Base 2004'!C53/'EMAE Serie por sector Base 2004'!C41-1)*100</f>
        <v>-32.880414026758189</v>
      </c>
      <c r="D41" s="8">
        <f>+('EMAE Serie por sector Base 2004'!D53/'EMAE Serie por sector Base 2004'!D41-1)*100</f>
        <v>-0.67849020489532119</v>
      </c>
      <c r="E41" s="8">
        <f>+('EMAE Serie por sector Base 2004'!E53/'EMAE Serie por sector Base 2004'!E41-1)*100</f>
        <v>10.836102310522122</v>
      </c>
      <c r="F41" s="8">
        <f>+('EMAE Serie por sector Base 2004'!F53/'EMAE Serie por sector Base 2004'!F41-1)*100</f>
        <v>7.8938861147116679</v>
      </c>
      <c r="G41" s="18">
        <f>+('EMAE Serie por sector Base 2004'!G53/'EMAE Serie por sector Base 2004'!G41-1)*100</f>
        <v>8.9604548530105141</v>
      </c>
      <c r="H41" s="8">
        <f>+('EMAE Serie por sector Base 2004'!H53/'EMAE Serie por sector Base 2004'!H41-1)*100</f>
        <v>12.417737268212825</v>
      </c>
      <c r="I41" s="8">
        <f>+('EMAE Serie por sector Base 2004'!I53/'EMAE Serie por sector Base 2004'!I41-1)*100</f>
        <v>5.2211599149194932</v>
      </c>
      <c r="J41" s="8">
        <f>+('EMAE Serie por sector Base 2004'!J53/'EMAE Serie por sector Base 2004'!J41-1)*100</f>
        <v>11.444102124459455</v>
      </c>
      <c r="K41" s="8">
        <f>+('EMAE Serie por sector Base 2004'!K53/'EMAE Serie por sector Base 2004'!K41-1)*100</f>
        <v>8.6141041009070172</v>
      </c>
      <c r="L41" s="8">
        <f>+('EMAE Serie por sector Base 2004'!L53/'EMAE Serie por sector Base 2004'!L41-1)*100</f>
        <v>7.8643022527758122</v>
      </c>
      <c r="M41" s="8">
        <f>+('EMAE Serie por sector Base 2004'!M53/'EMAE Serie por sector Base 2004'!M41-1)*100</f>
        <v>1.7020013880183482</v>
      </c>
      <c r="N41" s="8">
        <f>+('EMAE Serie por sector Base 2004'!N53/'EMAE Serie por sector Base 2004'!N41-1)*100</f>
        <v>0.56388809691845232</v>
      </c>
      <c r="O41" s="8">
        <f>+('EMAE Serie por sector Base 2004'!O53/'EMAE Serie por sector Base 2004'!O41-1)*100</f>
        <v>7.218958974495604</v>
      </c>
      <c r="P41" s="8">
        <f>+('EMAE Serie por sector Base 2004'!P53/'EMAE Serie por sector Base 2004'!P41-1)*100</f>
        <v>3.6061666331863584</v>
      </c>
      <c r="Q41" s="8">
        <f>+('EMAE Serie por sector Base 2004'!Q53/'EMAE Serie por sector Base 2004'!Q41-1)*100</f>
        <v>23.262547355390261</v>
      </c>
    </row>
    <row r="42" spans="1:17" x14ac:dyDescent="0.25">
      <c r="A42" s="7">
        <v>39479</v>
      </c>
      <c r="B42" s="8">
        <f>+('EMAE Serie por sector Base 2004'!B54/'EMAE Serie por sector Base 2004'!B42-1)*100</f>
        <v>-1.5631718487789215</v>
      </c>
      <c r="C42" s="8">
        <f>+('EMAE Serie por sector Base 2004'!C54/'EMAE Serie por sector Base 2004'!C42-1)*100</f>
        <v>-18.102517569926857</v>
      </c>
      <c r="D42" s="8">
        <f>+('EMAE Serie por sector Base 2004'!D54/'EMAE Serie por sector Base 2004'!D42-1)*100</f>
        <v>3.3956611094410061</v>
      </c>
      <c r="E42" s="8">
        <f>+('EMAE Serie por sector Base 2004'!E54/'EMAE Serie por sector Base 2004'!E42-1)*100</f>
        <v>8.5337869158172097</v>
      </c>
      <c r="F42" s="8">
        <f>+('EMAE Serie por sector Base 2004'!F54/'EMAE Serie por sector Base 2004'!F42-1)*100</f>
        <v>7.7035406388848537</v>
      </c>
      <c r="G42" s="18">
        <f>+('EMAE Serie por sector Base 2004'!G54/'EMAE Serie por sector Base 2004'!G42-1)*100</f>
        <v>8.5234091246909838</v>
      </c>
      <c r="H42" s="8">
        <f>+('EMAE Serie por sector Base 2004'!H54/'EMAE Serie por sector Base 2004'!H42-1)*100</f>
        <v>11.968333069867686</v>
      </c>
      <c r="I42" s="8">
        <f>+('EMAE Serie por sector Base 2004'!I54/'EMAE Serie por sector Base 2004'!I42-1)*100</f>
        <v>4.0228173564723635</v>
      </c>
      <c r="J42" s="8">
        <f>+('EMAE Serie por sector Base 2004'!J54/'EMAE Serie por sector Base 2004'!J42-1)*100</f>
        <v>11.835084968614273</v>
      </c>
      <c r="K42" s="8">
        <f>+('EMAE Serie por sector Base 2004'!K54/'EMAE Serie por sector Base 2004'!K42-1)*100</f>
        <v>9.3323684419627018</v>
      </c>
      <c r="L42" s="8">
        <f>+('EMAE Serie por sector Base 2004'!L54/'EMAE Serie por sector Base 2004'!L42-1)*100</f>
        <v>9.2309396795143392</v>
      </c>
      <c r="M42" s="8">
        <f>+('EMAE Serie por sector Base 2004'!M54/'EMAE Serie por sector Base 2004'!M42-1)*100</f>
        <v>4.0111953443829007</v>
      </c>
      <c r="N42" s="8">
        <f>+('EMAE Serie por sector Base 2004'!N54/'EMAE Serie por sector Base 2004'!N42-1)*100</f>
        <v>3.4995687759347138</v>
      </c>
      <c r="O42" s="8">
        <f>+('EMAE Serie por sector Base 2004'!O54/'EMAE Serie por sector Base 2004'!O42-1)*100</f>
        <v>5.3901752673700676</v>
      </c>
      <c r="P42" s="8">
        <f>+('EMAE Serie por sector Base 2004'!P54/'EMAE Serie por sector Base 2004'!P42-1)*100</f>
        <v>4.6071384158033801</v>
      </c>
      <c r="Q42" s="8">
        <f>+('EMAE Serie por sector Base 2004'!Q54/'EMAE Serie por sector Base 2004'!Q42-1)*100</f>
        <v>15.215885518001482</v>
      </c>
    </row>
    <row r="43" spans="1:17" x14ac:dyDescent="0.25">
      <c r="A43" s="7">
        <v>39508</v>
      </c>
      <c r="B43" s="8">
        <f>+('EMAE Serie por sector Base 2004'!B55/'EMAE Serie por sector Base 2004'!B43-1)*100</f>
        <v>-5.6586916353751349E-2</v>
      </c>
      <c r="C43" s="8">
        <f>+('EMAE Serie por sector Base 2004'!C55/'EMAE Serie por sector Base 2004'!C43-1)*100</f>
        <v>-36.587110356782674</v>
      </c>
      <c r="D43" s="8">
        <f>+('EMAE Serie por sector Base 2004'!D55/'EMAE Serie por sector Base 2004'!D43-1)*100</f>
        <v>-0.17552838816865535</v>
      </c>
      <c r="E43" s="8">
        <f>+('EMAE Serie por sector Base 2004'!E55/'EMAE Serie por sector Base 2004'!E43-1)*100</f>
        <v>2.191693335530065</v>
      </c>
      <c r="F43" s="8">
        <f>+('EMAE Serie por sector Base 2004'!F55/'EMAE Serie por sector Base 2004'!F43-1)*100</f>
        <v>5.0878668244223269</v>
      </c>
      <c r="G43" s="18">
        <f>+('EMAE Serie por sector Base 2004'!G55/'EMAE Serie por sector Base 2004'!G43-1)*100</f>
        <v>5.8067498653972205</v>
      </c>
      <c r="H43" s="8">
        <f>+('EMAE Serie por sector Base 2004'!H55/'EMAE Serie por sector Base 2004'!H43-1)*100</f>
        <v>3.099300282186368</v>
      </c>
      <c r="I43" s="8">
        <f>+('EMAE Serie por sector Base 2004'!I55/'EMAE Serie por sector Base 2004'!I43-1)*100</f>
        <v>3.3712308884095599</v>
      </c>
      <c r="J43" s="8">
        <f>+('EMAE Serie por sector Base 2004'!J55/'EMAE Serie por sector Base 2004'!J43-1)*100</f>
        <v>5.383867825480082</v>
      </c>
      <c r="K43" s="8">
        <f>+('EMAE Serie por sector Base 2004'!K55/'EMAE Serie por sector Base 2004'!K43-1)*100</f>
        <v>3.8632694011095481</v>
      </c>
      <c r="L43" s="8">
        <f>+('EMAE Serie por sector Base 2004'!L55/'EMAE Serie por sector Base 2004'!L43-1)*100</f>
        <v>3.3351624293333604</v>
      </c>
      <c r="M43" s="8">
        <f>+('EMAE Serie por sector Base 2004'!M55/'EMAE Serie por sector Base 2004'!M43-1)*100</f>
        <v>4.0302391865218778</v>
      </c>
      <c r="N43" s="8">
        <f>+('EMAE Serie por sector Base 2004'!N55/'EMAE Serie por sector Base 2004'!N43-1)*100</f>
        <v>3.1275888609629821</v>
      </c>
      <c r="O43" s="8">
        <f>+('EMAE Serie por sector Base 2004'!O55/'EMAE Serie por sector Base 2004'!O43-1)*100</f>
        <v>5.2083312055882347</v>
      </c>
      <c r="P43" s="8">
        <f>+('EMAE Serie por sector Base 2004'!P55/'EMAE Serie por sector Base 2004'!P43-1)*100</f>
        <v>4.2379574179613799</v>
      </c>
      <c r="Q43" s="8">
        <f>+('EMAE Serie por sector Base 2004'!Q55/'EMAE Serie por sector Base 2004'!Q43-1)*100</f>
        <v>0.34810591512546285</v>
      </c>
    </row>
    <row r="44" spans="1:17" x14ac:dyDescent="0.25">
      <c r="A44" s="7">
        <v>39539</v>
      </c>
      <c r="B44" s="8">
        <f>+('EMAE Serie por sector Base 2004'!B56/'EMAE Serie por sector Base 2004'!B44-1)*100</f>
        <v>-0.72629632843747016</v>
      </c>
      <c r="C44" s="8">
        <f>+('EMAE Serie por sector Base 2004'!C56/'EMAE Serie por sector Base 2004'!C44-1)*100</f>
        <v>-6.0204209213870152</v>
      </c>
      <c r="D44" s="8">
        <f>+('EMAE Serie por sector Base 2004'!D56/'EMAE Serie por sector Base 2004'!D44-1)*100</f>
        <v>-2.4854869397480939</v>
      </c>
      <c r="E44" s="8">
        <f>+('EMAE Serie por sector Base 2004'!E56/'EMAE Serie por sector Base 2004'!E44-1)*100</f>
        <v>9.9756446265651952</v>
      </c>
      <c r="F44" s="8">
        <f>+('EMAE Serie por sector Base 2004'!F56/'EMAE Serie por sector Base 2004'!F44-1)*100</f>
        <v>3.7025941532911943</v>
      </c>
      <c r="G44" s="18">
        <f>+('EMAE Serie por sector Base 2004'!G56/'EMAE Serie por sector Base 2004'!G44-1)*100</f>
        <v>11.395179509900611</v>
      </c>
      <c r="H44" s="8">
        <f>+('EMAE Serie por sector Base 2004'!H56/'EMAE Serie por sector Base 2004'!H44-1)*100</f>
        <v>17.220632714518814</v>
      </c>
      <c r="I44" s="8">
        <f>+('EMAE Serie por sector Base 2004'!I56/'EMAE Serie por sector Base 2004'!I44-1)*100</f>
        <v>1.4056408885545491</v>
      </c>
      <c r="J44" s="8">
        <f>+('EMAE Serie por sector Base 2004'!J56/'EMAE Serie por sector Base 2004'!J44-1)*100</f>
        <v>9.0230872411032337</v>
      </c>
      <c r="K44" s="8">
        <f>+('EMAE Serie por sector Base 2004'!K56/'EMAE Serie por sector Base 2004'!K44-1)*100</f>
        <v>9.4800038114350116</v>
      </c>
      <c r="L44" s="8">
        <f>+('EMAE Serie por sector Base 2004'!L56/'EMAE Serie por sector Base 2004'!L44-1)*100</f>
        <v>9.79264878571251</v>
      </c>
      <c r="M44" s="8">
        <f>+('EMAE Serie por sector Base 2004'!M56/'EMAE Serie por sector Base 2004'!M44-1)*100</f>
        <v>5.222020635734026</v>
      </c>
      <c r="N44" s="8">
        <f>+('EMAE Serie por sector Base 2004'!N56/'EMAE Serie por sector Base 2004'!N44-1)*100</f>
        <v>5.7181996255836864</v>
      </c>
      <c r="O44" s="8">
        <f>+('EMAE Serie por sector Base 2004'!O56/'EMAE Serie por sector Base 2004'!O44-1)*100</f>
        <v>7.7103629750395308</v>
      </c>
      <c r="P44" s="8">
        <f>+('EMAE Serie por sector Base 2004'!P56/'EMAE Serie por sector Base 2004'!P44-1)*100</f>
        <v>9.2931612131135211</v>
      </c>
      <c r="Q44" s="8">
        <f>+('EMAE Serie por sector Base 2004'!Q56/'EMAE Serie por sector Base 2004'!Q44-1)*100</f>
        <v>14.506405836847303</v>
      </c>
    </row>
    <row r="45" spans="1:17" x14ac:dyDescent="0.25">
      <c r="A45" s="7">
        <v>39569</v>
      </c>
      <c r="B45" s="8">
        <f>+('EMAE Serie por sector Base 2004'!B57/'EMAE Serie por sector Base 2004'!B45-1)*100</f>
        <v>-2.452350429487804</v>
      </c>
      <c r="C45" s="8">
        <f>+('EMAE Serie por sector Base 2004'!C57/'EMAE Serie por sector Base 2004'!C45-1)*100</f>
        <v>9.0272553259825639</v>
      </c>
      <c r="D45" s="8">
        <f>+('EMAE Serie por sector Base 2004'!D57/'EMAE Serie por sector Base 2004'!D45-1)*100</f>
        <v>-14.597577590578858</v>
      </c>
      <c r="E45" s="8">
        <f>+('EMAE Serie por sector Base 2004'!E57/'EMAE Serie por sector Base 2004'!E45-1)*100</f>
        <v>7.0320798087631031</v>
      </c>
      <c r="F45" s="8">
        <f>+('EMAE Serie por sector Base 2004'!F57/'EMAE Serie por sector Base 2004'!F45-1)*100</f>
        <v>-1.8273540419521339</v>
      </c>
      <c r="G45" s="18">
        <f>+('EMAE Serie por sector Base 2004'!G57/'EMAE Serie por sector Base 2004'!G45-1)*100</f>
        <v>8.8125408429101668</v>
      </c>
      <c r="H45" s="8">
        <f>+('EMAE Serie por sector Base 2004'!H57/'EMAE Serie por sector Base 2004'!H45-1)*100</f>
        <v>11.789140334225179</v>
      </c>
      <c r="I45" s="8">
        <f>+('EMAE Serie por sector Base 2004'!I57/'EMAE Serie por sector Base 2004'!I45-1)*100</f>
        <v>3.600486752385379</v>
      </c>
      <c r="J45" s="8">
        <f>+('EMAE Serie por sector Base 2004'!J57/'EMAE Serie por sector Base 2004'!J45-1)*100</f>
        <v>5.7585541762235071</v>
      </c>
      <c r="K45" s="8">
        <f>+('EMAE Serie por sector Base 2004'!K57/'EMAE Serie por sector Base 2004'!K45-1)*100</f>
        <v>7.2031769532175494</v>
      </c>
      <c r="L45" s="8">
        <f>+('EMAE Serie por sector Base 2004'!L57/'EMAE Serie por sector Base 2004'!L45-1)*100</f>
        <v>6.5806842740850469</v>
      </c>
      <c r="M45" s="8">
        <f>+('EMAE Serie por sector Base 2004'!M57/'EMAE Serie por sector Base 2004'!M45-1)*100</f>
        <v>3.4184319842136768</v>
      </c>
      <c r="N45" s="8">
        <f>+('EMAE Serie por sector Base 2004'!N57/'EMAE Serie por sector Base 2004'!N45-1)*100</f>
        <v>3.25600452760062</v>
      </c>
      <c r="O45" s="8">
        <f>+('EMAE Serie por sector Base 2004'!O57/'EMAE Serie por sector Base 2004'!O45-1)*100</f>
        <v>7.7798598882805159</v>
      </c>
      <c r="P45" s="8">
        <f>+('EMAE Serie por sector Base 2004'!P57/'EMAE Serie por sector Base 2004'!P45-1)*100</f>
        <v>6.7188475108090895</v>
      </c>
      <c r="Q45" s="8">
        <f>+('EMAE Serie por sector Base 2004'!Q57/'EMAE Serie por sector Base 2004'!Q45-1)*100</f>
        <v>5.7685582269100033</v>
      </c>
    </row>
    <row r="46" spans="1:17" x14ac:dyDescent="0.25">
      <c r="A46" s="7">
        <v>39600</v>
      </c>
      <c r="B46" s="8">
        <f>+('EMAE Serie por sector Base 2004'!B58/'EMAE Serie por sector Base 2004'!B46-1)*100</f>
        <v>-3.5703182018496982</v>
      </c>
      <c r="C46" s="8">
        <f>+('EMAE Serie por sector Base 2004'!C58/'EMAE Serie por sector Base 2004'!C46-1)*100</f>
        <v>25.235553327583382</v>
      </c>
      <c r="D46" s="8">
        <f>+('EMAE Serie por sector Base 2004'!D58/'EMAE Serie por sector Base 2004'!D46-1)*100</f>
        <v>-4.5769687748031025</v>
      </c>
      <c r="E46" s="8">
        <f>+('EMAE Serie por sector Base 2004'!E58/'EMAE Serie por sector Base 2004'!E46-1)*100</f>
        <v>3.8178393975738745</v>
      </c>
      <c r="F46" s="8">
        <f>+('EMAE Serie por sector Base 2004'!F58/'EMAE Serie por sector Base 2004'!F46-1)*100</f>
        <v>7.9837894044191282</v>
      </c>
      <c r="G46" s="18">
        <f>+('EMAE Serie por sector Base 2004'!G58/'EMAE Serie por sector Base 2004'!G46-1)*100</f>
        <v>8.1470333252671612</v>
      </c>
      <c r="H46" s="8">
        <f>+('EMAE Serie por sector Base 2004'!H58/'EMAE Serie por sector Base 2004'!H46-1)*100</f>
        <v>4.2094727357955053</v>
      </c>
      <c r="I46" s="8">
        <f>+('EMAE Serie por sector Base 2004'!I58/'EMAE Serie por sector Base 2004'!I46-1)*100</f>
        <v>0.56654229487476115</v>
      </c>
      <c r="J46" s="8">
        <f>+('EMAE Serie por sector Base 2004'!J58/'EMAE Serie por sector Base 2004'!J46-1)*100</f>
        <v>2.8410832496139404</v>
      </c>
      <c r="K46" s="8">
        <f>+('EMAE Serie por sector Base 2004'!K58/'EMAE Serie por sector Base 2004'!K46-1)*100</f>
        <v>4.582258525306715</v>
      </c>
      <c r="L46" s="8">
        <f>+('EMAE Serie por sector Base 2004'!L58/'EMAE Serie por sector Base 2004'!L46-1)*100</f>
        <v>5.1275234131002989</v>
      </c>
      <c r="M46" s="8">
        <f>+('EMAE Serie por sector Base 2004'!M58/'EMAE Serie por sector Base 2004'!M46-1)*100</f>
        <v>4.2403859923166642</v>
      </c>
      <c r="N46" s="8">
        <f>+('EMAE Serie por sector Base 2004'!N58/'EMAE Serie por sector Base 2004'!N46-1)*100</f>
        <v>4.1014647303780016</v>
      </c>
      <c r="O46" s="8">
        <f>+('EMAE Serie por sector Base 2004'!O58/'EMAE Serie por sector Base 2004'!O46-1)*100</f>
        <v>5.8274465994098135</v>
      </c>
      <c r="P46" s="8">
        <f>+('EMAE Serie por sector Base 2004'!P58/'EMAE Serie por sector Base 2004'!P46-1)*100</f>
        <v>7.5581442756157191</v>
      </c>
      <c r="Q46" s="8">
        <f>+('EMAE Serie por sector Base 2004'!Q58/'EMAE Serie por sector Base 2004'!Q46-1)*100</f>
        <v>4.753982186497252</v>
      </c>
    </row>
    <row r="47" spans="1:17" x14ac:dyDescent="0.25">
      <c r="A47" s="7">
        <v>39630</v>
      </c>
      <c r="B47" s="8">
        <f>+('EMAE Serie por sector Base 2004'!B59/'EMAE Serie por sector Base 2004'!B47-1)*100</f>
        <v>1.2801456469553107</v>
      </c>
      <c r="C47" s="8">
        <f>+('EMAE Serie por sector Base 2004'!C59/'EMAE Serie por sector Base 2004'!C47-1)*100</f>
        <v>8.8242574176216504</v>
      </c>
      <c r="D47" s="8">
        <f>+('EMAE Serie por sector Base 2004'!D59/'EMAE Serie por sector Base 2004'!D47-1)*100</f>
        <v>2.3475692138952065</v>
      </c>
      <c r="E47" s="8">
        <f>+('EMAE Serie por sector Base 2004'!E59/'EMAE Serie por sector Base 2004'!E47-1)*100</f>
        <v>11.011489049108958</v>
      </c>
      <c r="F47" s="8">
        <f>+('EMAE Serie por sector Base 2004'!F59/'EMAE Serie por sector Base 2004'!F47-1)*100</f>
        <v>5.1137219545744017</v>
      </c>
      <c r="G47" s="18">
        <f>+('EMAE Serie por sector Base 2004'!G59/'EMAE Serie por sector Base 2004'!G47-1)*100</f>
        <v>6.5210897470586504</v>
      </c>
      <c r="H47" s="8">
        <f>+('EMAE Serie por sector Base 2004'!H59/'EMAE Serie por sector Base 2004'!H47-1)*100</f>
        <v>11.985882237730472</v>
      </c>
      <c r="I47" s="8">
        <f>+('EMAE Serie por sector Base 2004'!I59/'EMAE Serie por sector Base 2004'!I47-1)*100</f>
        <v>0.33700703007242261</v>
      </c>
      <c r="J47" s="8">
        <f>+('EMAE Serie por sector Base 2004'!J59/'EMAE Serie por sector Base 2004'!J47-1)*100</f>
        <v>6.4646055213313014</v>
      </c>
      <c r="K47" s="8">
        <f>+('EMAE Serie por sector Base 2004'!K59/'EMAE Serie por sector Base 2004'!K47-1)*100</f>
        <v>3.28734717988306</v>
      </c>
      <c r="L47" s="8">
        <f>+('EMAE Serie por sector Base 2004'!L59/'EMAE Serie por sector Base 2004'!L47-1)*100</f>
        <v>7.0221949863218835</v>
      </c>
      <c r="M47" s="8">
        <f>+('EMAE Serie por sector Base 2004'!M59/'EMAE Serie por sector Base 2004'!M47-1)*100</f>
        <v>4.9345597217911097</v>
      </c>
      <c r="N47" s="8">
        <f>+('EMAE Serie por sector Base 2004'!N59/'EMAE Serie por sector Base 2004'!N47-1)*100</f>
        <v>4.8830044727033561</v>
      </c>
      <c r="O47" s="8">
        <f>+('EMAE Serie por sector Base 2004'!O59/'EMAE Serie por sector Base 2004'!O47-1)*100</f>
        <v>8.3046522828704497</v>
      </c>
      <c r="P47" s="8">
        <f>+('EMAE Serie por sector Base 2004'!P59/'EMAE Serie por sector Base 2004'!P47-1)*100</f>
        <v>2.0094152441338498</v>
      </c>
      <c r="Q47" s="8">
        <f>+('EMAE Serie por sector Base 2004'!Q59/'EMAE Serie por sector Base 2004'!Q47-1)*100</f>
        <v>7.2408331873409448</v>
      </c>
    </row>
    <row r="48" spans="1:17" x14ac:dyDescent="0.25">
      <c r="A48" s="7">
        <v>39661</v>
      </c>
      <c r="B48" s="8">
        <f>+('EMAE Serie por sector Base 2004'!B60/'EMAE Serie por sector Base 2004'!B48-1)*100</f>
        <v>0.57374457773018417</v>
      </c>
      <c r="C48" s="8">
        <f>+('EMAE Serie por sector Base 2004'!C60/'EMAE Serie por sector Base 2004'!C48-1)*100</f>
        <v>67.589920654912177</v>
      </c>
      <c r="D48" s="8">
        <f>+('EMAE Serie por sector Base 2004'!D60/'EMAE Serie por sector Base 2004'!D48-1)*100</f>
        <v>-0.6219566945560917</v>
      </c>
      <c r="E48" s="8">
        <f>+('EMAE Serie por sector Base 2004'!E60/'EMAE Serie por sector Base 2004'!E48-1)*100</f>
        <v>4.4183039418379533</v>
      </c>
      <c r="F48" s="8">
        <f>+('EMAE Serie por sector Base 2004'!F60/'EMAE Serie por sector Base 2004'!F48-1)*100</f>
        <v>7.0496747136048921</v>
      </c>
      <c r="G48" s="18">
        <f>+('EMAE Serie por sector Base 2004'!G60/'EMAE Serie por sector Base 2004'!G48-1)*100</f>
        <v>3.8747531084944775</v>
      </c>
      <c r="H48" s="8">
        <f>+('EMAE Serie por sector Base 2004'!H60/'EMAE Serie por sector Base 2004'!H48-1)*100</f>
        <v>1.821944037170331</v>
      </c>
      <c r="I48" s="8">
        <f>+('EMAE Serie por sector Base 2004'!I60/'EMAE Serie por sector Base 2004'!I48-1)*100</f>
        <v>2.5487977817062024</v>
      </c>
      <c r="J48" s="8">
        <f>+('EMAE Serie por sector Base 2004'!J60/'EMAE Serie por sector Base 2004'!J48-1)*100</f>
        <v>4.9414839291861634</v>
      </c>
      <c r="K48" s="8">
        <f>+('EMAE Serie por sector Base 2004'!K60/'EMAE Serie por sector Base 2004'!K48-1)*100</f>
        <v>6.9798268930762353</v>
      </c>
      <c r="L48" s="8">
        <f>+('EMAE Serie por sector Base 2004'!L60/'EMAE Serie por sector Base 2004'!L48-1)*100</f>
        <v>3.2659659146841546</v>
      </c>
      <c r="M48" s="8">
        <f>+('EMAE Serie por sector Base 2004'!M60/'EMAE Serie por sector Base 2004'!M48-1)*100</f>
        <v>5.1515847248065905</v>
      </c>
      <c r="N48" s="8">
        <f>+('EMAE Serie por sector Base 2004'!N60/'EMAE Serie por sector Base 2004'!N48-1)*100</f>
        <v>5.2949633854456835</v>
      </c>
      <c r="O48" s="8">
        <f>+('EMAE Serie por sector Base 2004'!O60/'EMAE Serie por sector Base 2004'!O48-1)*100</f>
        <v>6.2759698056801705</v>
      </c>
      <c r="P48" s="8">
        <f>+('EMAE Serie por sector Base 2004'!P60/'EMAE Serie por sector Base 2004'!P48-1)*100</f>
        <v>4.2517759807547906</v>
      </c>
      <c r="Q48" s="8">
        <f>+('EMAE Serie por sector Base 2004'!Q60/'EMAE Serie por sector Base 2004'!Q48-1)*100</f>
        <v>3.2692159709569735</v>
      </c>
    </row>
    <row r="49" spans="1:17" x14ac:dyDescent="0.25">
      <c r="A49" s="7">
        <v>39692</v>
      </c>
      <c r="B49" s="8">
        <f>+('EMAE Serie por sector Base 2004'!B61/'EMAE Serie por sector Base 2004'!B49-1)*100</f>
        <v>4.3467930461492665</v>
      </c>
      <c r="C49" s="8">
        <f>+('EMAE Serie por sector Base 2004'!C61/'EMAE Serie por sector Base 2004'!C49-1)*100</f>
        <v>7.8388327432263649</v>
      </c>
      <c r="D49" s="8">
        <f>+('EMAE Serie por sector Base 2004'!D61/'EMAE Serie por sector Base 2004'!D49-1)*100</f>
        <v>-0.74964503164642871</v>
      </c>
      <c r="E49" s="8">
        <f>+('EMAE Serie por sector Base 2004'!E61/'EMAE Serie por sector Base 2004'!E49-1)*100</f>
        <v>7.3959757761118405</v>
      </c>
      <c r="F49" s="8">
        <f>+('EMAE Serie por sector Base 2004'!F61/'EMAE Serie por sector Base 2004'!F49-1)*100</f>
        <v>7.1033191821707309</v>
      </c>
      <c r="G49" s="18">
        <f>+('EMAE Serie por sector Base 2004'!G61/'EMAE Serie por sector Base 2004'!G49-1)*100</f>
        <v>3.7024802374792554</v>
      </c>
      <c r="H49" s="8">
        <f>+('EMAE Serie por sector Base 2004'!H61/'EMAE Serie por sector Base 2004'!H49-1)*100</f>
        <v>7.5758550687841986</v>
      </c>
      <c r="I49" s="8">
        <f>+('EMAE Serie por sector Base 2004'!I61/'EMAE Serie por sector Base 2004'!I49-1)*100</f>
        <v>0.79336371351630408</v>
      </c>
      <c r="J49" s="8">
        <f>+('EMAE Serie por sector Base 2004'!J61/'EMAE Serie por sector Base 2004'!J49-1)*100</f>
        <v>6.7931277040136129</v>
      </c>
      <c r="K49" s="8">
        <f>+('EMAE Serie por sector Base 2004'!K61/'EMAE Serie por sector Base 2004'!K49-1)*100</f>
        <v>7.7200312158753892</v>
      </c>
      <c r="L49" s="8">
        <f>+('EMAE Serie por sector Base 2004'!L61/'EMAE Serie por sector Base 2004'!L49-1)*100</f>
        <v>5.217792792442455</v>
      </c>
      <c r="M49" s="8">
        <f>+('EMAE Serie por sector Base 2004'!M61/'EMAE Serie por sector Base 2004'!M49-1)*100</f>
        <v>5.4332040972189022</v>
      </c>
      <c r="N49" s="8">
        <f>+('EMAE Serie por sector Base 2004'!N61/'EMAE Serie por sector Base 2004'!N49-1)*100</f>
        <v>5.7291109251318195</v>
      </c>
      <c r="O49" s="8">
        <f>+('EMAE Serie por sector Base 2004'!O61/'EMAE Serie por sector Base 2004'!O49-1)*100</f>
        <v>7.8648326062342733</v>
      </c>
      <c r="P49" s="8">
        <f>+('EMAE Serie por sector Base 2004'!P61/'EMAE Serie por sector Base 2004'!P49-1)*100</f>
        <v>4.9734174117421093</v>
      </c>
      <c r="Q49" s="8">
        <f>+('EMAE Serie por sector Base 2004'!Q61/'EMAE Serie por sector Base 2004'!Q49-1)*100</f>
        <v>12.432202543700498</v>
      </c>
    </row>
    <row r="50" spans="1:17" x14ac:dyDescent="0.25">
      <c r="A50" s="7">
        <v>39722</v>
      </c>
      <c r="B50" s="8">
        <f>+('EMAE Serie por sector Base 2004'!B62/'EMAE Serie por sector Base 2004'!B50-1)*100</f>
        <v>-0.35222572377522354</v>
      </c>
      <c r="C50" s="8">
        <f>+('EMAE Serie por sector Base 2004'!C62/'EMAE Serie por sector Base 2004'!C50-1)*100</f>
        <v>60.084200593356726</v>
      </c>
      <c r="D50" s="8">
        <f>+('EMAE Serie por sector Base 2004'!D62/'EMAE Serie por sector Base 2004'!D50-1)*100</f>
        <v>0.33564428028083348</v>
      </c>
      <c r="E50" s="8">
        <f>+('EMAE Serie por sector Base 2004'!E62/'EMAE Serie por sector Base 2004'!E50-1)*100</f>
        <v>-1.1409451613745736</v>
      </c>
      <c r="F50" s="8">
        <f>+('EMAE Serie por sector Base 2004'!F62/'EMAE Serie por sector Base 2004'!F50-1)*100</f>
        <v>0.90780310365974337</v>
      </c>
      <c r="G50" s="18">
        <f>+('EMAE Serie por sector Base 2004'!G62/'EMAE Serie por sector Base 2004'!G50-1)*100</f>
        <v>-3.1282991245537461</v>
      </c>
      <c r="H50" s="8">
        <f>+('EMAE Serie por sector Base 2004'!H62/'EMAE Serie por sector Base 2004'!H50-1)*100</f>
        <v>-0.54796333335329628</v>
      </c>
      <c r="I50" s="8">
        <f>+('EMAE Serie por sector Base 2004'!I62/'EMAE Serie por sector Base 2004'!I50-1)*100</f>
        <v>-2.5016314037430543</v>
      </c>
      <c r="J50" s="8">
        <f>+('EMAE Serie por sector Base 2004'!J62/'EMAE Serie por sector Base 2004'!J50-1)*100</f>
        <v>3.0707408406752679</v>
      </c>
      <c r="K50" s="8">
        <f>+('EMAE Serie por sector Base 2004'!K62/'EMAE Serie por sector Base 2004'!K50-1)*100</f>
        <v>9.1853818547849464</v>
      </c>
      <c r="L50" s="8">
        <f>+('EMAE Serie por sector Base 2004'!L62/'EMAE Serie por sector Base 2004'!L50-1)*100</f>
        <v>3.3565795135774845</v>
      </c>
      <c r="M50" s="8">
        <f>+('EMAE Serie por sector Base 2004'!M62/'EMAE Serie por sector Base 2004'!M50-1)*100</f>
        <v>4.4763424324686163</v>
      </c>
      <c r="N50" s="8">
        <f>+('EMAE Serie por sector Base 2004'!N62/'EMAE Serie por sector Base 2004'!N50-1)*100</f>
        <v>5.5485939946400498</v>
      </c>
      <c r="O50" s="8">
        <f>+('EMAE Serie por sector Base 2004'!O62/'EMAE Serie por sector Base 2004'!O50-1)*100</f>
        <v>5.5721905728816745</v>
      </c>
      <c r="P50" s="8">
        <f>+('EMAE Serie por sector Base 2004'!P62/'EMAE Serie por sector Base 2004'!P50-1)*100</f>
        <v>7.1372630171294915</v>
      </c>
      <c r="Q50" s="8">
        <f>+('EMAE Serie por sector Base 2004'!Q62/'EMAE Serie por sector Base 2004'!Q50-1)*100</f>
        <v>1.9431999528638277</v>
      </c>
    </row>
    <row r="51" spans="1:17" x14ac:dyDescent="0.25">
      <c r="A51" s="7">
        <v>39753</v>
      </c>
      <c r="B51" s="8">
        <f>+('EMAE Serie por sector Base 2004'!B63/'EMAE Serie por sector Base 2004'!B51-1)*100</f>
        <v>-4.4564613443041301</v>
      </c>
      <c r="C51" s="8">
        <f>+('EMAE Serie por sector Base 2004'!C63/'EMAE Serie por sector Base 2004'!C51-1)*100</f>
        <v>17.361306596719061</v>
      </c>
      <c r="D51" s="8">
        <f>+('EMAE Serie por sector Base 2004'!D63/'EMAE Serie por sector Base 2004'!D51-1)*100</f>
        <v>5.52837112341098</v>
      </c>
      <c r="E51" s="8">
        <f>+('EMAE Serie por sector Base 2004'!E63/'EMAE Serie por sector Base 2004'!E51-1)*100</f>
        <v>-7.6945336176986512</v>
      </c>
      <c r="F51" s="8">
        <f>+('EMAE Serie por sector Base 2004'!F63/'EMAE Serie por sector Base 2004'!F51-1)*100</f>
        <v>6.8833372863199349</v>
      </c>
      <c r="G51" s="18">
        <f>+('EMAE Serie por sector Base 2004'!G63/'EMAE Serie por sector Base 2004'!G51-1)*100</f>
        <v>-4.9026315703785013</v>
      </c>
      <c r="H51" s="8">
        <f>+('EMAE Serie por sector Base 2004'!H63/'EMAE Serie por sector Base 2004'!H51-1)*100</f>
        <v>-9.3606816951661287</v>
      </c>
      <c r="I51" s="8">
        <f>+('EMAE Serie por sector Base 2004'!I63/'EMAE Serie por sector Base 2004'!I51-1)*100</f>
        <v>-5.6827968658370036</v>
      </c>
      <c r="J51" s="8">
        <f>+('EMAE Serie por sector Base 2004'!J63/'EMAE Serie por sector Base 2004'!J51-1)*100</f>
        <v>-0.13650991888317643</v>
      </c>
      <c r="K51" s="8">
        <f>+('EMAE Serie por sector Base 2004'!K63/'EMAE Serie por sector Base 2004'!K51-1)*100</f>
        <v>3.4580045541898308</v>
      </c>
      <c r="L51" s="8">
        <f>+('EMAE Serie por sector Base 2004'!L63/'EMAE Serie por sector Base 2004'!L51-1)*100</f>
        <v>1.6726126580415279</v>
      </c>
      <c r="M51" s="8">
        <f>+('EMAE Serie por sector Base 2004'!M63/'EMAE Serie por sector Base 2004'!M51-1)*100</f>
        <v>2.9672895221521722</v>
      </c>
      <c r="N51" s="8">
        <f>+('EMAE Serie por sector Base 2004'!N63/'EMAE Serie por sector Base 2004'!N51-1)*100</f>
        <v>3.3754871626336724</v>
      </c>
      <c r="O51" s="8">
        <f>+('EMAE Serie por sector Base 2004'!O63/'EMAE Serie por sector Base 2004'!O51-1)*100</f>
        <v>5.9569205336556408</v>
      </c>
      <c r="P51" s="8">
        <f>+('EMAE Serie por sector Base 2004'!P63/'EMAE Serie por sector Base 2004'!P51-1)*100</f>
        <v>2.7648934096839328</v>
      </c>
      <c r="Q51" s="8">
        <f>+('EMAE Serie por sector Base 2004'!Q63/'EMAE Serie por sector Base 2004'!Q51-1)*100</f>
        <v>-5.8647785801862913</v>
      </c>
    </row>
    <row r="52" spans="1:17" x14ac:dyDescent="0.25">
      <c r="A52" s="7">
        <v>39783</v>
      </c>
      <c r="B52" s="8">
        <f>+('EMAE Serie por sector Base 2004'!B64/'EMAE Serie por sector Base 2004'!B52-1)*100</f>
        <v>-17.195983626953073</v>
      </c>
      <c r="C52" s="8">
        <f>+('EMAE Serie por sector Base 2004'!C64/'EMAE Serie por sector Base 2004'!C52-1)*100</f>
        <v>15.926086277024186</v>
      </c>
      <c r="D52" s="8">
        <f>+('EMAE Serie por sector Base 2004'!D64/'EMAE Serie por sector Base 2004'!D52-1)*100</f>
        <v>-0.14088766789623897</v>
      </c>
      <c r="E52" s="8">
        <f>+('EMAE Serie por sector Base 2004'!E64/'EMAE Serie por sector Base 2004'!E52-1)*100</f>
        <v>-9.4309457043252447</v>
      </c>
      <c r="F52" s="8">
        <f>+('EMAE Serie por sector Base 2004'!F64/'EMAE Serie por sector Base 2004'!F52-1)*100</f>
        <v>0.93115024517265166</v>
      </c>
      <c r="G52" s="18">
        <f>+('EMAE Serie por sector Base 2004'!G64/'EMAE Serie por sector Base 2004'!G52-1)*100</f>
        <v>-6.4232256501808083</v>
      </c>
      <c r="H52" s="8">
        <f>+('EMAE Serie por sector Base 2004'!H64/'EMAE Serie por sector Base 2004'!H52-1)*100</f>
        <v>-5.480389930404284</v>
      </c>
      <c r="I52" s="8">
        <f>+('EMAE Serie por sector Base 2004'!I64/'EMAE Serie por sector Base 2004'!I52-1)*100</f>
        <v>-7.2417717790812519</v>
      </c>
      <c r="J52" s="8">
        <f>+('EMAE Serie por sector Base 2004'!J64/'EMAE Serie por sector Base 2004'!J52-1)*100</f>
        <v>-0.68795749548248297</v>
      </c>
      <c r="K52" s="8">
        <f>+('EMAE Serie por sector Base 2004'!K64/'EMAE Serie por sector Base 2004'!K52-1)*100</f>
        <v>1.5525978388235995</v>
      </c>
      <c r="L52" s="8">
        <f>+('EMAE Serie por sector Base 2004'!L64/'EMAE Serie por sector Base 2004'!L52-1)*100</f>
        <v>4.3829713354479605</v>
      </c>
      <c r="M52" s="8">
        <f>+('EMAE Serie por sector Base 2004'!M64/'EMAE Serie por sector Base 2004'!M52-1)*100</f>
        <v>3.8505612196784611</v>
      </c>
      <c r="N52" s="8">
        <f>+('EMAE Serie por sector Base 2004'!N64/'EMAE Serie por sector Base 2004'!N52-1)*100</f>
        <v>4.9417493189191752</v>
      </c>
      <c r="O52" s="8">
        <f>+('EMAE Serie por sector Base 2004'!O64/'EMAE Serie por sector Base 2004'!O52-1)*100</f>
        <v>5.0157975727899373</v>
      </c>
      <c r="P52" s="8">
        <f>+('EMAE Serie por sector Base 2004'!P64/'EMAE Serie por sector Base 2004'!P52-1)*100</f>
        <v>3.8990933651432247</v>
      </c>
      <c r="Q52" s="8">
        <f>+('EMAE Serie por sector Base 2004'!Q64/'EMAE Serie por sector Base 2004'!Q52-1)*100</f>
        <v>-8.1045397888704347</v>
      </c>
    </row>
    <row r="53" spans="1:17" x14ac:dyDescent="0.25">
      <c r="A53" s="7">
        <v>39814</v>
      </c>
      <c r="B53" s="8">
        <f>+('EMAE Serie por sector Base 2004'!B65/'EMAE Serie por sector Base 2004'!B53-1)*100</f>
        <v>-11.925605865213418</v>
      </c>
      <c r="C53" s="8">
        <f>+('EMAE Serie por sector Base 2004'!C65/'EMAE Serie por sector Base 2004'!C53-1)*100</f>
        <v>2.0198413401876891</v>
      </c>
      <c r="D53" s="8">
        <f>+('EMAE Serie por sector Base 2004'!D65/'EMAE Serie por sector Base 2004'!D53-1)*100</f>
        <v>3.3575003236955059</v>
      </c>
      <c r="E53" s="8">
        <f>+('EMAE Serie por sector Base 2004'!E65/'EMAE Serie por sector Base 2004'!E53-1)*100</f>
        <v>-13.667716918501082</v>
      </c>
      <c r="F53" s="8">
        <f>+('EMAE Serie por sector Base 2004'!F65/'EMAE Serie por sector Base 2004'!F53-1)*100</f>
        <v>-1.1509361275498065</v>
      </c>
      <c r="G53" s="18">
        <f>+('EMAE Serie por sector Base 2004'!G65/'EMAE Serie por sector Base 2004'!G53-1)*100</f>
        <v>-14.82103337660452</v>
      </c>
      <c r="H53" s="8">
        <f>+('EMAE Serie por sector Base 2004'!H65/'EMAE Serie por sector Base 2004'!H53-1)*100</f>
        <v>-12.481880858824567</v>
      </c>
      <c r="I53" s="8">
        <f>+('EMAE Serie por sector Base 2004'!I65/'EMAE Serie por sector Base 2004'!I53-1)*100</f>
        <v>-6.551385780928987</v>
      </c>
      <c r="J53" s="8">
        <f>+('EMAE Serie por sector Base 2004'!J65/'EMAE Serie por sector Base 2004'!J53-1)*100</f>
        <v>-3.5583953252280809</v>
      </c>
      <c r="K53" s="8">
        <f>+('EMAE Serie por sector Base 2004'!K65/'EMAE Serie por sector Base 2004'!K53-1)*100</f>
        <v>-0.4443629623324008</v>
      </c>
      <c r="L53" s="8">
        <f>+('EMAE Serie por sector Base 2004'!L65/'EMAE Serie por sector Base 2004'!L53-1)*100</f>
        <v>-1.5354798979906104</v>
      </c>
      <c r="M53" s="8">
        <f>+('EMAE Serie por sector Base 2004'!M65/'EMAE Serie por sector Base 2004'!M53-1)*100</f>
        <v>4.5515277406706689</v>
      </c>
      <c r="N53" s="8">
        <f>+('EMAE Serie por sector Base 2004'!N65/'EMAE Serie por sector Base 2004'!N53-1)*100</f>
        <v>7.4487635428465815</v>
      </c>
      <c r="O53" s="8">
        <f>+('EMAE Serie por sector Base 2004'!O65/'EMAE Serie por sector Base 2004'!O53-1)*100</f>
        <v>7.4155433180926655</v>
      </c>
      <c r="P53" s="8">
        <f>+('EMAE Serie por sector Base 2004'!P65/'EMAE Serie por sector Base 2004'!P53-1)*100</f>
        <v>0.54238919702229715</v>
      </c>
      <c r="Q53" s="8">
        <f>+('EMAE Serie por sector Base 2004'!Q65/'EMAE Serie por sector Base 2004'!Q53-1)*100</f>
        <v>-13.62245701691025</v>
      </c>
    </row>
    <row r="54" spans="1:17" x14ac:dyDescent="0.25">
      <c r="A54" s="7">
        <v>39845</v>
      </c>
      <c r="B54" s="8">
        <f>+('EMAE Serie por sector Base 2004'!B66/'EMAE Serie por sector Base 2004'!B54-1)*100</f>
        <v>-8.7028221344429326</v>
      </c>
      <c r="C54" s="8">
        <f>+('EMAE Serie por sector Base 2004'!C66/'EMAE Serie por sector Base 2004'!C54-1)*100</f>
        <v>-9.8172605056012436</v>
      </c>
      <c r="D54" s="8">
        <f>+('EMAE Serie por sector Base 2004'!D66/'EMAE Serie por sector Base 2004'!D54-1)*100</f>
        <v>1.4163349985985008E-2</v>
      </c>
      <c r="E54" s="8">
        <f>+('EMAE Serie por sector Base 2004'!E66/'EMAE Serie por sector Base 2004'!E54-1)*100</f>
        <v>-13.27540188058628</v>
      </c>
      <c r="F54" s="8">
        <f>+('EMAE Serie por sector Base 2004'!F66/'EMAE Serie por sector Base 2004'!F54-1)*100</f>
        <v>-4.8084853347373109</v>
      </c>
      <c r="G54" s="18">
        <f>+('EMAE Serie por sector Base 2004'!G66/'EMAE Serie por sector Base 2004'!G54-1)*100</f>
        <v>-15.976516317329349</v>
      </c>
      <c r="H54" s="8">
        <f>+('EMAE Serie por sector Base 2004'!H66/'EMAE Serie por sector Base 2004'!H54-1)*100</f>
        <v>-12.770120486658044</v>
      </c>
      <c r="I54" s="8">
        <f>+('EMAE Serie por sector Base 2004'!I66/'EMAE Serie por sector Base 2004'!I54-1)*100</f>
        <v>-7.1371796662750615</v>
      </c>
      <c r="J54" s="8">
        <f>+('EMAE Serie por sector Base 2004'!J66/'EMAE Serie por sector Base 2004'!J54-1)*100</f>
        <v>-2.5590098991295718</v>
      </c>
      <c r="K54" s="8">
        <f>+('EMAE Serie por sector Base 2004'!K66/'EMAE Serie por sector Base 2004'!K54-1)*100</f>
        <v>-0.6099059129223372</v>
      </c>
      <c r="L54" s="8">
        <f>+('EMAE Serie por sector Base 2004'!L66/'EMAE Serie por sector Base 2004'!L54-1)*100</f>
        <v>-3.2428752351417511</v>
      </c>
      <c r="M54" s="8">
        <f>+('EMAE Serie por sector Base 2004'!M66/'EMAE Serie por sector Base 2004'!M54-1)*100</f>
        <v>3.250259358605545</v>
      </c>
      <c r="N54" s="8">
        <f>+('EMAE Serie por sector Base 2004'!N66/'EMAE Serie por sector Base 2004'!N54-1)*100</f>
        <v>3.9451074847929979</v>
      </c>
      <c r="O54" s="8">
        <f>+('EMAE Serie por sector Base 2004'!O66/'EMAE Serie por sector Base 2004'!O54-1)*100</f>
        <v>6.6820451416419901</v>
      </c>
      <c r="P54" s="8">
        <f>+('EMAE Serie por sector Base 2004'!P66/'EMAE Serie por sector Base 2004'!P54-1)*100</f>
        <v>-4.7490685272577604E-2</v>
      </c>
      <c r="Q54" s="8">
        <f>+('EMAE Serie por sector Base 2004'!Q66/'EMAE Serie por sector Base 2004'!Q54-1)*100</f>
        <v>-5.8839612700394284</v>
      </c>
    </row>
    <row r="55" spans="1:17" x14ac:dyDescent="0.25">
      <c r="A55" s="7">
        <v>39873</v>
      </c>
      <c r="B55" s="8">
        <f>+('EMAE Serie por sector Base 2004'!B67/'EMAE Serie por sector Base 2004'!B55-1)*100</f>
        <v>-20.668233188790929</v>
      </c>
      <c r="C55" s="8">
        <f>+('EMAE Serie por sector Base 2004'!C67/'EMAE Serie por sector Base 2004'!C55-1)*100</f>
        <v>-17.180594964780273</v>
      </c>
      <c r="D55" s="8">
        <f>+('EMAE Serie por sector Base 2004'!D67/'EMAE Serie por sector Base 2004'!D55-1)*100</f>
        <v>2.5619098127737328</v>
      </c>
      <c r="E55" s="8">
        <f>+('EMAE Serie por sector Base 2004'!E67/'EMAE Serie por sector Base 2004'!E55-1)*100</f>
        <v>-9.5808732536712409</v>
      </c>
      <c r="F55" s="8">
        <f>+('EMAE Serie por sector Base 2004'!F67/'EMAE Serie por sector Base 2004'!F55-1)*100</f>
        <v>2.7365520090386841</v>
      </c>
      <c r="G55" s="18">
        <f>+('EMAE Serie por sector Base 2004'!G67/'EMAE Serie por sector Base 2004'!G55-1)*100</f>
        <v>-15.738854976625817</v>
      </c>
      <c r="H55" s="8">
        <f>+('EMAE Serie por sector Base 2004'!H67/'EMAE Serie por sector Base 2004'!H55-1)*100</f>
        <v>-7.216583320674463</v>
      </c>
      <c r="I55" s="8">
        <f>+('EMAE Serie por sector Base 2004'!I67/'EMAE Serie por sector Base 2004'!I55-1)*100</f>
        <v>-8.8095493707830101</v>
      </c>
      <c r="J55" s="8">
        <f>+('EMAE Serie por sector Base 2004'!J67/'EMAE Serie por sector Base 2004'!J55-1)*100</f>
        <v>0.38532474206811607</v>
      </c>
      <c r="K55" s="8">
        <f>+('EMAE Serie por sector Base 2004'!K67/'EMAE Serie por sector Base 2004'!K55-1)*100</f>
        <v>3.5813131885447769</v>
      </c>
      <c r="L55" s="8">
        <f>+('EMAE Serie por sector Base 2004'!L67/'EMAE Serie por sector Base 2004'!L55-1)*100</f>
        <v>-0.2011074694964754</v>
      </c>
      <c r="M55" s="8">
        <f>+('EMAE Serie por sector Base 2004'!M67/'EMAE Serie por sector Base 2004'!M55-1)*100</f>
        <v>3.3680411227036577</v>
      </c>
      <c r="N55" s="8">
        <f>+('EMAE Serie por sector Base 2004'!N67/'EMAE Serie por sector Base 2004'!N55-1)*100</f>
        <v>4.0125784338649773</v>
      </c>
      <c r="O55" s="8">
        <f>+('EMAE Serie por sector Base 2004'!O67/'EMAE Serie por sector Base 2004'!O55-1)*100</f>
        <v>6.7769628954289063</v>
      </c>
      <c r="P55" s="8">
        <f>+('EMAE Serie por sector Base 2004'!P67/'EMAE Serie por sector Base 2004'!P55-1)*100</f>
        <v>-2.5823139958321195</v>
      </c>
      <c r="Q55" s="8">
        <f>+('EMAE Serie por sector Base 2004'!Q67/'EMAE Serie por sector Base 2004'!Q55-1)*100</f>
        <v>-0.53858315757552289</v>
      </c>
    </row>
    <row r="56" spans="1:17" x14ac:dyDescent="0.25">
      <c r="A56" s="7">
        <v>39904</v>
      </c>
      <c r="B56" s="8">
        <f>+('EMAE Serie por sector Base 2004'!B68/'EMAE Serie por sector Base 2004'!B56-1)*100</f>
        <v>-40.486224904248125</v>
      </c>
      <c r="C56" s="8">
        <f>+('EMAE Serie por sector Base 2004'!C68/'EMAE Serie por sector Base 2004'!C56-1)*100</f>
        <v>-35.749030500219924</v>
      </c>
      <c r="D56" s="8">
        <f>+('EMAE Serie por sector Base 2004'!D68/'EMAE Serie por sector Base 2004'!D56-1)*100</f>
        <v>1.5011463268118197</v>
      </c>
      <c r="E56" s="8">
        <f>+('EMAE Serie por sector Base 2004'!E68/'EMAE Serie por sector Base 2004'!E56-1)*100</f>
        <v>-13.078436906606527</v>
      </c>
      <c r="F56" s="8">
        <f>+('EMAE Serie por sector Base 2004'!F68/'EMAE Serie por sector Base 2004'!F56-1)*100</f>
        <v>0.44332277739733694</v>
      </c>
      <c r="G56" s="18">
        <f>+('EMAE Serie por sector Base 2004'!G68/'EMAE Serie por sector Base 2004'!G56-1)*100</f>
        <v>-17.902678063704236</v>
      </c>
      <c r="H56" s="8">
        <f>+('EMAE Serie por sector Base 2004'!H68/'EMAE Serie por sector Base 2004'!H56-1)*100</f>
        <v>-17.303407236074776</v>
      </c>
      <c r="I56" s="8">
        <f>+('EMAE Serie por sector Base 2004'!I68/'EMAE Serie por sector Base 2004'!I56-1)*100</f>
        <v>-2.1945302279864909</v>
      </c>
      <c r="J56" s="8">
        <f>+('EMAE Serie por sector Base 2004'!J68/'EMAE Serie por sector Base 2004'!J56-1)*100</f>
        <v>-2.4978040370464583</v>
      </c>
      <c r="K56" s="8">
        <f>+('EMAE Serie por sector Base 2004'!K68/'EMAE Serie por sector Base 2004'!K56-1)*100</f>
        <v>-0.22695694526920773</v>
      </c>
      <c r="L56" s="8">
        <f>+('EMAE Serie por sector Base 2004'!L68/'EMAE Serie por sector Base 2004'!L56-1)*100</f>
        <v>-4.2840103193241275</v>
      </c>
      <c r="M56" s="8">
        <f>+('EMAE Serie por sector Base 2004'!M68/'EMAE Serie por sector Base 2004'!M56-1)*100</f>
        <v>0.91424414917247177</v>
      </c>
      <c r="N56" s="8">
        <f>+('EMAE Serie por sector Base 2004'!N68/'EMAE Serie por sector Base 2004'!N56-1)*100</f>
        <v>1.3246490311521031</v>
      </c>
      <c r="O56" s="8">
        <f>+('EMAE Serie por sector Base 2004'!O68/'EMAE Serie por sector Base 2004'!O56-1)*100</f>
        <v>7.4183891560954063</v>
      </c>
      <c r="P56" s="8">
        <f>+('EMAE Serie por sector Base 2004'!P68/'EMAE Serie por sector Base 2004'!P56-1)*100</f>
        <v>0.12517470861552749</v>
      </c>
      <c r="Q56" s="8">
        <f>+('EMAE Serie por sector Base 2004'!Q68/'EMAE Serie por sector Base 2004'!Q56-1)*100</f>
        <v>-8.2813416227552565</v>
      </c>
    </row>
    <row r="57" spans="1:17" x14ac:dyDescent="0.25">
      <c r="A57" s="7">
        <v>39934</v>
      </c>
      <c r="B57" s="8">
        <f>+('EMAE Serie por sector Base 2004'!B69/'EMAE Serie por sector Base 2004'!B57-1)*100</f>
        <v>-41.870858738734043</v>
      </c>
      <c r="C57" s="8">
        <f>+('EMAE Serie por sector Base 2004'!C69/'EMAE Serie por sector Base 2004'!C57-1)*100</f>
        <v>-35.116690799289373</v>
      </c>
      <c r="D57" s="8">
        <f>+('EMAE Serie por sector Base 2004'!D69/'EMAE Serie por sector Base 2004'!D57-1)*100</f>
        <v>14.355196534239623</v>
      </c>
      <c r="E57" s="8">
        <f>+('EMAE Serie por sector Base 2004'!E69/'EMAE Serie por sector Base 2004'!E57-1)*100</f>
        <v>-12.179248247533881</v>
      </c>
      <c r="F57" s="8">
        <f>+('EMAE Serie por sector Base 2004'!F69/'EMAE Serie por sector Base 2004'!F57-1)*100</f>
        <v>3.0895572139449712</v>
      </c>
      <c r="G57" s="18">
        <f>+('EMAE Serie por sector Base 2004'!G69/'EMAE Serie por sector Base 2004'!G57-1)*100</f>
        <v>-18.415493119728545</v>
      </c>
      <c r="H57" s="8">
        <f>+('EMAE Serie por sector Base 2004'!H69/'EMAE Serie por sector Base 2004'!H57-1)*100</f>
        <v>-16.168786962382185</v>
      </c>
      <c r="I57" s="8">
        <f>+('EMAE Serie por sector Base 2004'!I69/'EMAE Serie por sector Base 2004'!I57-1)*100</f>
        <v>-1.6233240752399736</v>
      </c>
      <c r="J57" s="8">
        <f>+('EMAE Serie por sector Base 2004'!J69/'EMAE Serie por sector Base 2004'!J57-1)*100</f>
        <v>-3.7533077128082737</v>
      </c>
      <c r="K57" s="8">
        <f>+('EMAE Serie por sector Base 2004'!K69/'EMAE Serie por sector Base 2004'!K57-1)*100</f>
        <v>-1.4325021420644179</v>
      </c>
      <c r="L57" s="8">
        <f>+('EMAE Serie por sector Base 2004'!L69/'EMAE Serie por sector Base 2004'!L57-1)*100</f>
        <v>-5.0624921458771617</v>
      </c>
      <c r="M57" s="8">
        <f>+('EMAE Serie por sector Base 2004'!M69/'EMAE Serie por sector Base 2004'!M57-1)*100</f>
        <v>1.5551632659687842</v>
      </c>
      <c r="N57" s="8">
        <f>+('EMAE Serie por sector Base 2004'!N69/'EMAE Serie por sector Base 2004'!N57-1)*100</f>
        <v>1.7908605785498244</v>
      </c>
      <c r="O57" s="8">
        <f>+('EMAE Serie por sector Base 2004'!O69/'EMAE Serie por sector Base 2004'!O57-1)*100</f>
        <v>7.4859724542404749</v>
      </c>
      <c r="P57" s="8">
        <f>+('EMAE Serie por sector Base 2004'!P69/'EMAE Serie por sector Base 2004'!P57-1)*100</f>
        <v>-1.5097146082698965</v>
      </c>
      <c r="Q57" s="8">
        <f>+('EMAE Serie por sector Base 2004'!Q69/'EMAE Serie por sector Base 2004'!Q57-1)*100</f>
        <v>-12.282103482377071</v>
      </c>
    </row>
    <row r="58" spans="1:17" x14ac:dyDescent="0.25">
      <c r="A58" s="7">
        <v>39965</v>
      </c>
      <c r="B58" s="8">
        <f>+('EMAE Serie por sector Base 2004'!B70/'EMAE Serie por sector Base 2004'!B58-1)*100</f>
        <v>-38.904798972446741</v>
      </c>
      <c r="C58" s="8">
        <f>+('EMAE Serie por sector Base 2004'!C70/'EMAE Serie por sector Base 2004'!C58-1)*100</f>
        <v>-44.601636623037002</v>
      </c>
      <c r="D58" s="8">
        <f>+('EMAE Serie por sector Base 2004'!D70/'EMAE Serie por sector Base 2004'!D58-1)*100</f>
        <v>2.3220837338060241</v>
      </c>
      <c r="E58" s="8">
        <f>+('EMAE Serie por sector Base 2004'!E70/'EMAE Serie por sector Base 2004'!E58-1)*100</f>
        <v>-6.4643296535039756</v>
      </c>
      <c r="F58" s="8">
        <f>+('EMAE Serie por sector Base 2004'!F70/'EMAE Serie por sector Base 2004'!F58-1)*100</f>
        <v>1.1256350308161522</v>
      </c>
      <c r="G58" s="18">
        <f>+('EMAE Serie por sector Base 2004'!G70/'EMAE Serie por sector Base 2004'!G58-1)*100</f>
        <v>-17.215816473510348</v>
      </c>
      <c r="H58" s="8">
        <f>+('EMAE Serie por sector Base 2004'!H70/'EMAE Serie por sector Base 2004'!H58-1)*100</f>
        <v>-6.8840967764558059</v>
      </c>
      <c r="I58" s="8">
        <f>+('EMAE Serie por sector Base 2004'!I70/'EMAE Serie por sector Base 2004'!I58-1)*100</f>
        <v>1.3690587845073487</v>
      </c>
      <c r="J58" s="8">
        <f>+('EMAE Serie por sector Base 2004'!J70/'EMAE Serie por sector Base 2004'!J58-1)*100</f>
        <v>1.3813616979297283</v>
      </c>
      <c r="K58" s="8">
        <f>+('EMAE Serie por sector Base 2004'!K70/'EMAE Serie por sector Base 2004'!K58-1)*100</f>
        <v>2.422595287421303</v>
      </c>
      <c r="L58" s="8">
        <f>+('EMAE Serie por sector Base 2004'!L70/'EMAE Serie por sector Base 2004'!L58-1)*100</f>
        <v>-2.8183428002462985</v>
      </c>
      <c r="M58" s="8">
        <f>+('EMAE Serie por sector Base 2004'!M70/'EMAE Serie por sector Base 2004'!M58-1)*100</f>
        <v>1.0670592768182052</v>
      </c>
      <c r="N58" s="8">
        <f>+('EMAE Serie por sector Base 2004'!N70/'EMAE Serie por sector Base 2004'!N58-1)*100</f>
        <v>1.3055830251032852</v>
      </c>
      <c r="O58" s="8">
        <f>+('EMAE Serie por sector Base 2004'!O70/'EMAE Serie por sector Base 2004'!O58-1)*100</f>
        <v>6.2683235396844728</v>
      </c>
      <c r="P58" s="8">
        <f>+('EMAE Serie por sector Base 2004'!P70/'EMAE Serie por sector Base 2004'!P58-1)*100</f>
        <v>-2.8521664302261107</v>
      </c>
      <c r="Q58" s="8">
        <f>+('EMAE Serie por sector Base 2004'!Q70/'EMAE Serie por sector Base 2004'!Q58-1)*100</f>
        <v>-4.5134938195471541</v>
      </c>
    </row>
    <row r="59" spans="1:17" x14ac:dyDescent="0.25">
      <c r="A59" s="7">
        <v>39995</v>
      </c>
      <c r="B59" s="8">
        <f>+('EMAE Serie por sector Base 2004'!B71/'EMAE Serie por sector Base 2004'!B59-1)*100</f>
        <v>-19.554367905612136</v>
      </c>
      <c r="C59" s="8">
        <f>+('EMAE Serie por sector Base 2004'!C71/'EMAE Serie por sector Base 2004'!C59-1)*100</f>
        <v>-44.078022437504437</v>
      </c>
      <c r="D59" s="8">
        <f>+('EMAE Serie por sector Base 2004'!D71/'EMAE Serie por sector Base 2004'!D59-1)*100</f>
        <v>-0.5015072867920134</v>
      </c>
      <c r="E59" s="8">
        <f>+('EMAE Serie por sector Base 2004'!E71/'EMAE Serie por sector Base 2004'!E59-1)*100</f>
        <v>-8.6504558389204895</v>
      </c>
      <c r="F59" s="8">
        <f>+('EMAE Serie por sector Base 2004'!F71/'EMAE Serie por sector Base 2004'!F59-1)*100</f>
        <v>5.7633377511850714</v>
      </c>
      <c r="G59" s="18">
        <f>+('EMAE Serie por sector Base 2004'!G71/'EMAE Serie por sector Base 2004'!G59-1)*100</f>
        <v>-12.490634827513148</v>
      </c>
      <c r="H59" s="8">
        <f>+('EMAE Serie por sector Base 2004'!H71/'EMAE Serie por sector Base 2004'!H59-1)*100</f>
        <v>-11.032142151857693</v>
      </c>
      <c r="I59" s="8">
        <f>+('EMAE Serie por sector Base 2004'!I71/'EMAE Serie por sector Base 2004'!I59-1)*100</f>
        <v>-7.7418868122672846</v>
      </c>
      <c r="J59" s="8">
        <f>+('EMAE Serie por sector Base 2004'!J71/'EMAE Serie por sector Base 2004'!J59-1)*100</f>
        <v>-2.6668143923562537</v>
      </c>
      <c r="K59" s="8">
        <f>+('EMAE Serie por sector Base 2004'!K71/'EMAE Serie por sector Base 2004'!K59-1)*100</f>
        <v>0.98678417985293976</v>
      </c>
      <c r="L59" s="8">
        <f>+('EMAE Serie por sector Base 2004'!L71/'EMAE Serie por sector Base 2004'!L59-1)*100</f>
        <v>-5.6714168796588087</v>
      </c>
      <c r="M59" s="8">
        <f>+('EMAE Serie por sector Base 2004'!M71/'EMAE Serie por sector Base 2004'!M59-1)*100</f>
        <v>3.7358258168866953</v>
      </c>
      <c r="N59" s="8">
        <f>+('EMAE Serie por sector Base 2004'!N71/'EMAE Serie por sector Base 2004'!N59-1)*100</f>
        <v>3.6348992590212514</v>
      </c>
      <c r="O59" s="8">
        <f>+('EMAE Serie por sector Base 2004'!O71/'EMAE Serie por sector Base 2004'!O59-1)*100</f>
        <v>7.3884287764297563</v>
      </c>
      <c r="P59" s="8">
        <f>+('EMAE Serie por sector Base 2004'!P71/'EMAE Serie por sector Base 2004'!P59-1)*100</f>
        <v>-5.1378528172069675</v>
      </c>
      <c r="Q59" s="8">
        <f>+('EMAE Serie por sector Base 2004'!Q71/'EMAE Serie por sector Base 2004'!Q59-1)*100</f>
        <v>-8.0848659883903995</v>
      </c>
    </row>
    <row r="60" spans="1:17" x14ac:dyDescent="0.25">
      <c r="A60" s="7">
        <v>40026</v>
      </c>
      <c r="B60" s="8">
        <f>+('EMAE Serie por sector Base 2004'!B72/'EMAE Serie por sector Base 2004'!B60-1)*100</f>
        <v>-8.6117863546909312</v>
      </c>
      <c r="C60" s="8">
        <f>+('EMAE Serie por sector Base 2004'!C72/'EMAE Serie por sector Base 2004'!C60-1)*100</f>
        <v>-16.048515233292861</v>
      </c>
      <c r="D60" s="8">
        <f>+('EMAE Serie por sector Base 2004'!D72/'EMAE Serie por sector Base 2004'!D60-1)*100</f>
        <v>-10.398455059473555</v>
      </c>
      <c r="E60" s="8">
        <f>+('EMAE Serie por sector Base 2004'!E72/'EMAE Serie por sector Base 2004'!E60-1)*100</f>
        <v>-6.4776802263269317</v>
      </c>
      <c r="F60" s="8">
        <f>+('EMAE Serie por sector Base 2004'!F72/'EMAE Serie por sector Base 2004'!F60-1)*100</f>
        <v>-4.4519454013262738</v>
      </c>
      <c r="G60" s="18">
        <f>+('EMAE Serie por sector Base 2004'!G72/'EMAE Serie por sector Base 2004'!G60-1)*100</f>
        <v>-11.193469153601587</v>
      </c>
      <c r="H60" s="8">
        <f>+('EMAE Serie por sector Base 2004'!H72/'EMAE Serie por sector Base 2004'!H60-1)*100</f>
        <v>-7.5452912065410267</v>
      </c>
      <c r="I60" s="8">
        <f>+('EMAE Serie por sector Base 2004'!I72/'EMAE Serie por sector Base 2004'!I60-1)*100</f>
        <v>-7.0372201525814138</v>
      </c>
      <c r="J60" s="8">
        <f>+('EMAE Serie por sector Base 2004'!J72/'EMAE Serie por sector Base 2004'!J60-1)*100</f>
        <v>-1.8305236903987554</v>
      </c>
      <c r="K60" s="8">
        <f>+('EMAE Serie por sector Base 2004'!K72/'EMAE Serie por sector Base 2004'!K60-1)*100</f>
        <v>-3.135147719904674</v>
      </c>
      <c r="L60" s="8">
        <f>+('EMAE Serie por sector Base 2004'!L72/'EMAE Serie por sector Base 2004'!L60-1)*100</f>
        <v>-2.6065897080268963</v>
      </c>
      <c r="M60" s="8">
        <f>+('EMAE Serie por sector Base 2004'!M72/'EMAE Serie por sector Base 2004'!M60-1)*100</f>
        <v>3.5130312552439591</v>
      </c>
      <c r="N60" s="8">
        <f>+('EMAE Serie por sector Base 2004'!N72/'EMAE Serie por sector Base 2004'!N60-1)*100</f>
        <v>3.4246362513204121</v>
      </c>
      <c r="O60" s="8">
        <f>+('EMAE Serie por sector Base 2004'!O72/'EMAE Serie por sector Base 2004'!O60-1)*100</f>
        <v>7.3924786912632712</v>
      </c>
      <c r="P60" s="8">
        <f>+('EMAE Serie por sector Base 2004'!P72/'EMAE Serie por sector Base 2004'!P60-1)*100</f>
        <v>-0.75601726971777916</v>
      </c>
      <c r="Q60" s="8">
        <f>+('EMAE Serie por sector Base 2004'!Q72/'EMAE Serie por sector Base 2004'!Q60-1)*100</f>
        <v>-10.971525320071606</v>
      </c>
    </row>
    <row r="61" spans="1:17" x14ac:dyDescent="0.25">
      <c r="A61" s="7">
        <v>40057</v>
      </c>
      <c r="B61" s="8">
        <f>+('EMAE Serie por sector Base 2004'!B73/'EMAE Serie por sector Base 2004'!B61-1)*100</f>
        <v>-6.1120962318253262</v>
      </c>
      <c r="C61" s="8">
        <f>+('EMAE Serie por sector Base 2004'!C73/'EMAE Serie por sector Base 2004'!C61-1)*100</f>
        <v>71.043948988192469</v>
      </c>
      <c r="D61" s="8">
        <f>+('EMAE Serie por sector Base 2004'!D73/'EMAE Serie por sector Base 2004'!D61-1)*100</f>
        <v>-2.218439196539812</v>
      </c>
      <c r="E61" s="8">
        <f>+('EMAE Serie por sector Base 2004'!E73/'EMAE Serie por sector Base 2004'!E61-1)*100</f>
        <v>-10.066521808083174</v>
      </c>
      <c r="F61" s="8">
        <f>+('EMAE Serie por sector Base 2004'!F73/'EMAE Serie por sector Base 2004'!F61-1)*100</f>
        <v>-3.1188759568361979</v>
      </c>
      <c r="G61" s="18">
        <f>+('EMAE Serie por sector Base 2004'!G73/'EMAE Serie por sector Base 2004'!G61-1)*100</f>
        <v>-11.123509543600852</v>
      </c>
      <c r="H61" s="8">
        <f>+('EMAE Serie por sector Base 2004'!H73/'EMAE Serie por sector Base 2004'!H61-1)*100</f>
        <v>-6.773761217107177</v>
      </c>
      <c r="I61" s="8">
        <f>+('EMAE Serie por sector Base 2004'!I73/'EMAE Serie por sector Base 2004'!I61-1)*100</f>
        <v>-3.3264786003327274</v>
      </c>
      <c r="J61" s="8">
        <f>+('EMAE Serie por sector Base 2004'!J73/'EMAE Serie por sector Base 2004'!J61-1)*100</f>
        <v>-1.2032298767318927</v>
      </c>
      <c r="K61" s="8">
        <f>+('EMAE Serie por sector Base 2004'!K73/'EMAE Serie por sector Base 2004'!K61-1)*100</f>
        <v>1.6082547887417364</v>
      </c>
      <c r="L61" s="8">
        <f>+('EMAE Serie por sector Base 2004'!L73/'EMAE Serie por sector Base 2004'!L61-1)*100</f>
        <v>-2.8290352901507498</v>
      </c>
      <c r="M61" s="8">
        <f>+('EMAE Serie por sector Base 2004'!M73/'EMAE Serie por sector Base 2004'!M61-1)*100</f>
        <v>4.2538183725651102</v>
      </c>
      <c r="N61" s="8">
        <f>+('EMAE Serie por sector Base 2004'!N73/'EMAE Serie por sector Base 2004'!N61-1)*100</f>
        <v>4.5472788099351069</v>
      </c>
      <c r="O61" s="8">
        <f>+('EMAE Serie por sector Base 2004'!O73/'EMAE Serie por sector Base 2004'!O61-1)*100</f>
        <v>7.3059224399745215</v>
      </c>
      <c r="P61" s="8">
        <f>+('EMAE Serie por sector Base 2004'!P73/'EMAE Serie por sector Base 2004'!P61-1)*100</f>
        <v>3.9481843279762119</v>
      </c>
      <c r="Q61" s="8">
        <f>+('EMAE Serie por sector Base 2004'!Q73/'EMAE Serie por sector Base 2004'!Q61-1)*100</f>
        <v>-7.2750363672350211</v>
      </c>
    </row>
    <row r="62" spans="1:17" x14ac:dyDescent="0.25">
      <c r="A62" s="7">
        <v>40087</v>
      </c>
      <c r="B62" s="8">
        <f>+('EMAE Serie por sector Base 2004'!B74/'EMAE Serie por sector Base 2004'!B62-1)*100</f>
        <v>-6.3708486177964874</v>
      </c>
      <c r="C62" s="8">
        <f>+('EMAE Serie por sector Base 2004'!C74/'EMAE Serie por sector Base 2004'!C62-1)*100</f>
        <v>8.0361988063353493</v>
      </c>
      <c r="D62" s="8">
        <f>+('EMAE Serie por sector Base 2004'!D74/'EMAE Serie por sector Base 2004'!D62-1)*100</f>
        <v>2.9528570838266432E-3</v>
      </c>
      <c r="E62" s="8">
        <f>+('EMAE Serie por sector Base 2004'!E74/'EMAE Serie por sector Base 2004'!E62-1)*100</f>
        <v>-2.4967408494039112</v>
      </c>
      <c r="F62" s="8">
        <f>+('EMAE Serie por sector Base 2004'!F74/'EMAE Serie por sector Base 2004'!F62-1)*100</f>
        <v>2.1289430977091905</v>
      </c>
      <c r="G62" s="18">
        <f>+('EMAE Serie por sector Base 2004'!G74/'EMAE Serie por sector Base 2004'!G62-1)*100</f>
        <v>-4.9665233353378246</v>
      </c>
      <c r="H62" s="8">
        <f>+('EMAE Serie por sector Base 2004'!H74/'EMAE Serie por sector Base 2004'!H62-1)*100</f>
        <v>-3.7371857263764574</v>
      </c>
      <c r="I62" s="8">
        <f>+('EMAE Serie por sector Base 2004'!I74/'EMAE Serie por sector Base 2004'!I62-1)*100</f>
        <v>3.3108544677957319</v>
      </c>
      <c r="J62" s="8">
        <f>+('EMAE Serie por sector Base 2004'!J74/'EMAE Serie por sector Base 2004'!J62-1)*100</f>
        <v>0.77517001786104878</v>
      </c>
      <c r="K62" s="8">
        <f>+('EMAE Serie por sector Base 2004'!K74/'EMAE Serie por sector Base 2004'!K62-1)*100</f>
        <v>-4.93809275322179</v>
      </c>
      <c r="L62" s="8">
        <f>+('EMAE Serie por sector Base 2004'!L74/'EMAE Serie por sector Base 2004'!L62-1)*100</f>
        <v>-3.5093410382490364</v>
      </c>
      <c r="M62" s="8">
        <f>+('EMAE Serie por sector Base 2004'!M74/'EMAE Serie por sector Base 2004'!M62-1)*100</f>
        <v>4.3496161864141847</v>
      </c>
      <c r="N62" s="8">
        <f>+('EMAE Serie por sector Base 2004'!N74/'EMAE Serie por sector Base 2004'!N62-1)*100</f>
        <v>4.3350227494664217</v>
      </c>
      <c r="O62" s="8">
        <f>+('EMAE Serie por sector Base 2004'!O74/'EMAE Serie por sector Base 2004'!O62-1)*100</f>
        <v>6.8528117818033252</v>
      </c>
      <c r="P62" s="8">
        <f>+('EMAE Serie por sector Base 2004'!P74/'EMAE Serie por sector Base 2004'!P62-1)*100</f>
        <v>1.4558734441332932</v>
      </c>
      <c r="Q62" s="8">
        <f>+('EMAE Serie por sector Base 2004'!Q74/'EMAE Serie por sector Base 2004'!Q62-1)*100</f>
        <v>-7.6621875492002056</v>
      </c>
    </row>
    <row r="63" spans="1:17" x14ac:dyDescent="0.25">
      <c r="A63" s="7">
        <v>40118</v>
      </c>
      <c r="B63" s="8">
        <f>+('EMAE Serie por sector Base 2004'!B75/'EMAE Serie por sector Base 2004'!B63-1)*100</f>
        <v>-4.8882428604885675</v>
      </c>
      <c r="C63" s="8">
        <f>+('EMAE Serie por sector Base 2004'!C75/'EMAE Serie por sector Base 2004'!C63-1)*100</f>
        <v>29.583147803807019</v>
      </c>
      <c r="D63" s="8">
        <f>+('EMAE Serie por sector Base 2004'!D75/'EMAE Serie por sector Base 2004'!D63-1)*100</f>
        <v>-3.6323179476271505</v>
      </c>
      <c r="E63" s="8">
        <f>+('EMAE Serie por sector Base 2004'!E75/'EMAE Serie por sector Base 2004'!E63-1)*100</f>
        <v>3.5831058479590228</v>
      </c>
      <c r="F63" s="8">
        <f>+('EMAE Serie por sector Base 2004'!F75/'EMAE Serie por sector Base 2004'!F63-1)*100</f>
        <v>-3.1897516665955639</v>
      </c>
      <c r="G63" s="18">
        <f>+('EMAE Serie por sector Base 2004'!G75/'EMAE Serie por sector Base 2004'!G63-1)*100</f>
        <v>-3.495929816275678</v>
      </c>
      <c r="H63" s="8">
        <f>+('EMAE Serie por sector Base 2004'!H75/'EMAE Serie por sector Base 2004'!H63-1)*100</f>
        <v>4.0614576981160111</v>
      </c>
      <c r="I63" s="8">
        <f>+('EMAE Serie por sector Base 2004'!I75/'EMAE Serie por sector Base 2004'!I63-1)*100</f>
        <v>4.2902918537446988</v>
      </c>
      <c r="J63" s="8">
        <f>+('EMAE Serie por sector Base 2004'!J75/'EMAE Serie por sector Base 2004'!J63-1)*100</f>
        <v>3.8376960624671996</v>
      </c>
      <c r="K63" s="8">
        <f>+('EMAE Serie por sector Base 2004'!K75/'EMAE Serie por sector Base 2004'!K63-1)*100</f>
        <v>0.12507309376306175</v>
      </c>
      <c r="L63" s="8">
        <f>+('EMAE Serie por sector Base 2004'!L75/'EMAE Serie por sector Base 2004'!L63-1)*100</f>
        <v>-1.4468517922445079</v>
      </c>
      <c r="M63" s="8">
        <f>+('EMAE Serie por sector Base 2004'!M75/'EMAE Serie por sector Base 2004'!M63-1)*100</f>
        <v>4.433482865443783</v>
      </c>
      <c r="N63" s="8">
        <f>+('EMAE Serie por sector Base 2004'!N75/'EMAE Serie por sector Base 2004'!N63-1)*100</f>
        <v>4.6163540482805798</v>
      </c>
      <c r="O63" s="8">
        <f>+('EMAE Serie por sector Base 2004'!O75/'EMAE Serie por sector Base 2004'!O63-1)*100</f>
        <v>6.7265086321698808</v>
      </c>
      <c r="P63" s="8">
        <f>+('EMAE Serie por sector Base 2004'!P75/'EMAE Serie por sector Base 2004'!P63-1)*100</f>
        <v>5.6471007641002213</v>
      </c>
      <c r="Q63" s="8">
        <f>+('EMAE Serie por sector Base 2004'!Q75/'EMAE Serie por sector Base 2004'!Q63-1)*100</f>
        <v>-2.0118755097222718</v>
      </c>
    </row>
    <row r="64" spans="1:17" x14ac:dyDescent="0.25">
      <c r="A64" s="7">
        <v>40148</v>
      </c>
      <c r="B64" s="8">
        <f>+('EMAE Serie por sector Base 2004'!B76/'EMAE Serie por sector Base 2004'!B64-1)*100</f>
        <v>-8.7135623596549028</v>
      </c>
      <c r="C64" s="8">
        <f>+('EMAE Serie por sector Base 2004'!C76/'EMAE Serie por sector Base 2004'!C64-1)*100</f>
        <v>-4.2339854134676891</v>
      </c>
      <c r="D64" s="8">
        <f>+('EMAE Serie por sector Base 2004'!D76/'EMAE Serie por sector Base 2004'!D64-1)*100</f>
        <v>-2.388389581875705</v>
      </c>
      <c r="E64" s="8">
        <f>+('EMAE Serie por sector Base 2004'!E76/'EMAE Serie por sector Base 2004'!E64-1)*100</f>
        <v>6.5042404393541142</v>
      </c>
      <c r="F64" s="8">
        <f>+('EMAE Serie por sector Base 2004'!F76/'EMAE Serie por sector Base 2004'!F64-1)*100</f>
        <v>-4.7151470246515785</v>
      </c>
      <c r="G64" s="18">
        <f>+('EMAE Serie por sector Base 2004'!G76/'EMAE Serie por sector Base 2004'!G64-1)*100</f>
        <v>-1.6504649506108526</v>
      </c>
      <c r="H64" s="8">
        <f>+('EMAE Serie por sector Base 2004'!H76/'EMAE Serie por sector Base 2004'!H64-1)*100</f>
        <v>4.385230484315561</v>
      </c>
      <c r="I64" s="8">
        <f>+('EMAE Serie por sector Base 2004'!I76/'EMAE Serie por sector Base 2004'!I64-1)*100</f>
        <v>5.581940930469953</v>
      </c>
      <c r="J64" s="8">
        <f>+('EMAE Serie por sector Base 2004'!J76/'EMAE Serie por sector Base 2004'!J64-1)*100</f>
        <v>4.2271751804285884</v>
      </c>
      <c r="K64" s="8">
        <f>+('EMAE Serie por sector Base 2004'!K76/'EMAE Serie por sector Base 2004'!K64-1)*100</f>
        <v>0.61544719064481335</v>
      </c>
      <c r="L64" s="8">
        <f>+('EMAE Serie por sector Base 2004'!L76/'EMAE Serie por sector Base 2004'!L64-1)*100</f>
        <v>0.13366568956449942</v>
      </c>
      <c r="M64" s="8">
        <f>+('EMAE Serie por sector Base 2004'!M76/'EMAE Serie por sector Base 2004'!M64-1)*100</f>
        <v>4.0343306653967126</v>
      </c>
      <c r="N64" s="8">
        <f>+('EMAE Serie por sector Base 2004'!N76/'EMAE Serie por sector Base 2004'!N64-1)*100</f>
        <v>4.4038564912844747</v>
      </c>
      <c r="O64" s="8">
        <f>+('EMAE Serie por sector Base 2004'!O76/'EMAE Serie por sector Base 2004'!O64-1)*100</f>
        <v>6.5641621401190342</v>
      </c>
      <c r="P64" s="8">
        <f>+('EMAE Serie por sector Base 2004'!P76/'EMAE Serie por sector Base 2004'!P64-1)*100</f>
        <v>4.9909543260030942</v>
      </c>
      <c r="Q64" s="8">
        <f>+('EMAE Serie por sector Base 2004'!Q76/'EMAE Serie por sector Base 2004'!Q64-1)*100</f>
        <v>1.0184565756120589</v>
      </c>
    </row>
    <row r="65" spans="1:17" x14ac:dyDescent="0.25">
      <c r="A65" s="7">
        <v>40179</v>
      </c>
      <c r="B65" s="8">
        <f>+('EMAE Serie por sector Base 2004'!B77/'EMAE Serie por sector Base 2004'!B65-1)*100</f>
        <v>-4.323272731618621</v>
      </c>
      <c r="C65" s="8">
        <f>+('EMAE Serie por sector Base 2004'!C77/'EMAE Serie por sector Base 2004'!C65-1)*100</f>
        <v>-37.219934503399386</v>
      </c>
      <c r="D65" s="8">
        <f>+('EMAE Serie por sector Base 2004'!D77/'EMAE Serie por sector Base 2004'!D65-1)*100</f>
        <v>-1.2352926711867052</v>
      </c>
      <c r="E65" s="8">
        <f>+('EMAE Serie por sector Base 2004'!E77/'EMAE Serie por sector Base 2004'!E65-1)*100</f>
        <v>9.472087719079969</v>
      </c>
      <c r="F65" s="8">
        <f>+('EMAE Serie por sector Base 2004'!F77/'EMAE Serie por sector Base 2004'!F65-1)*100</f>
        <v>-0.14261477233382669</v>
      </c>
      <c r="G65" s="18">
        <f>+('EMAE Serie por sector Base 2004'!G77/'EMAE Serie por sector Base 2004'!G65-1)*100</f>
        <v>5.7429891472983829</v>
      </c>
      <c r="H65" s="8">
        <f>+('EMAE Serie por sector Base 2004'!H77/'EMAE Serie por sector Base 2004'!H65-1)*100</f>
        <v>4.8838229031638258</v>
      </c>
      <c r="I65" s="8">
        <f>+('EMAE Serie por sector Base 2004'!I77/'EMAE Serie por sector Base 2004'!I65-1)*100</f>
        <v>7.0525314734880773</v>
      </c>
      <c r="J65" s="8">
        <f>+('EMAE Serie por sector Base 2004'!J77/'EMAE Serie por sector Base 2004'!J65-1)*100</f>
        <v>6.3272775263641279</v>
      </c>
      <c r="K65" s="8">
        <f>+('EMAE Serie por sector Base 2004'!K77/'EMAE Serie por sector Base 2004'!K65-1)*100</f>
        <v>-2.398980774868853</v>
      </c>
      <c r="L65" s="8">
        <f>+('EMAE Serie por sector Base 2004'!L77/'EMAE Serie por sector Base 2004'!L65-1)*100</f>
        <v>3.4680185873530389</v>
      </c>
      <c r="M65" s="8">
        <f>+('EMAE Serie por sector Base 2004'!M77/'EMAE Serie por sector Base 2004'!M65-1)*100</f>
        <v>6.4152705540784227</v>
      </c>
      <c r="N65" s="8">
        <f>+('EMAE Serie por sector Base 2004'!N77/'EMAE Serie por sector Base 2004'!N65-1)*100</f>
        <v>5.2476537110278665</v>
      </c>
      <c r="O65" s="8">
        <f>+('EMAE Serie por sector Base 2004'!O77/'EMAE Serie por sector Base 2004'!O65-1)*100</f>
        <v>3.542344454134061</v>
      </c>
      <c r="P65" s="8">
        <f>+('EMAE Serie por sector Base 2004'!P77/'EMAE Serie por sector Base 2004'!P65-1)*100</f>
        <v>6.9027905198478789</v>
      </c>
      <c r="Q65" s="8">
        <f>+('EMAE Serie por sector Base 2004'!Q77/'EMAE Serie por sector Base 2004'!Q65-1)*100</f>
        <v>1.456062768632882</v>
      </c>
    </row>
    <row r="66" spans="1:17" x14ac:dyDescent="0.25">
      <c r="A66" s="7">
        <v>40210</v>
      </c>
      <c r="B66" s="8">
        <f>+('EMAE Serie por sector Base 2004'!B78/'EMAE Serie por sector Base 2004'!B66-1)*100</f>
        <v>3.1405404332276676</v>
      </c>
      <c r="C66" s="8">
        <f>+('EMAE Serie por sector Base 2004'!C78/'EMAE Serie por sector Base 2004'!C66-1)*100</f>
        <v>7.1832157460302914</v>
      </c>
      <c r="D66" s="8">
        <f>+('EMAE Serie por sector Base 2004'!D78/'EMAE Serie por sector Base 2004'!D66-1)*100</f>
        <v>0.94432735774154786</v>
      </c>
      <c r="E66" s="8">
        <f>+('EMAE Serie por sector Base 2004'!E78/'EMAE Serie por sector Base 2004'!E66-1)*100</f>
        <v>7.9264952191139049</v>
      </c>
      <c r="F66" s="8">
        <f>+('EMAE Serie por sector Base 2004'!F78/'EMAE Serie por sector Base 2004'!F66-1)*100</f>
        <v>1.3263064949711412</v>
      </c>
      <c r="G66" s="18">
        <f>+('EMAE Serie por sector Base 2004'!G78/'EMAE Serie por sector Base 2004'!G66-1)*100</f>
        <v>7.0545385368498525</v>
      </c>
      <c r="H66" s="8">
        <f>+('EMAE Serie por sector Base 2004'!H78/'EMAE Serie por sector Base 2004'!H66-1)*100</f>
        <v>6.6739635227210714</v>
      </c>
      <c r="I66" s="8">
        <f>+('EMAE Serie por sector Base 2004'!I78/'EMAE Serie por sector Base 2004'!I66-1)*100</f>
        <v>7.1615643705198906</v>
      </c>
      <c r="J66" s="8">
        <f>+('EMAE Serie por sector Base 2004'!J78/'EMAE Serie por sector Base 2004'!J66-1)*100</f>
        <v>5.4916454193137287</v>
      </c>
      <c r="K66" s="8">
        <f>+('EMAE Serie por sector Base 2004'!K78/'EMAE Serie por sector Base 2004'!K66-1)*100</f>
        <v>-1.2908318821676756</v>
      </c>
      <c r="L66" s="8">
        <f>+('EMAE Serie por sector Base 2004'!L78/'EMAE Serie por sector Base 2004'!L66-1)*100</f>
        <v>4.1838109462570161</v>
      </c>
      <c r="M66" s="8">
        <f>+('EMAE Serie por sector Base 2004'!M78/'EMAE Serie por sector Base 2004'!M66-1)*100</f>
        <v>5.3099121680644457</v>
      </c>
      <c r="N66" s="8">
        <f>+('EMAE Serie por sector Base 2004'!N78/'EMAE Serie por sector Base 2004'!N66-1)*100</f>
        <v>5.7952816327531353</v>
      </c>
      <c r="O66" s="8">
        <f>+('EMAE Serie por sector Base 2004'!O78/'EMAE Serie por sector Base 2004'!O66-1)*100</f>
        <v>5.0829559284422565</v>
      </c>
      <c r="P66" s="8">
        <f>+('EMAE Serie por sector Base 2004'!P78/'EMAE Serie por sector Base 2004'!P66-1)*100</f>
        <v>6.4629909758792348</v>
      </c>
      <c r="Q66" s="8">
        <f>+('EMAE Serie por sector Base 2004'!Q78/'EMAE Serie por sector Base 2004'!Q66-1)*100</f>
        <v>-0.26738233528103006</v>
      </c>
    </row>
    <row r="67" spans="1:17" x14ac:dyDescent="0.25">
      <c r="A67" s="7">
        <v>40238</v>
      </c>
      <c r="B67" s="8">
        <f>+('EMAE Serie por sector Base 2004'!B79/'EMAE Serie por sector Base 2004'!B67-1)*100</f>
        <v>23.895144743611183</v>
      </c>
      <c r="C67" s="8">
        <f>+('EMAE Serie por sector Base 2004'!C79/'EMAE Serie por sector Base 2004'!C67-1)*100</f>
        <v>-17.258236562910778</v>
      </c>
      <c r="D67" s="8">
        <f>+('EMAE Serie por sector Base 2004'!D79/'EMAE Serie por sector Base 2004'!D67-1)*100</f>
        <v>-0.32888722412680593</v>
      </c>
      <c r="E67" s="8">
        <f>+('EMAE Serie por sector Base 2004'!E79/'EMAE Serie por sector Base 2004'!E67-1)*100</f>
        <v>12.86540512138561</v>
      </c>
      <c r="F67" s="8">
        <f>+('EMAE Serie por sector Base 2004'!F79/'EMAE Serie por sector Base 2004'!F67-1)*100</f>
        <v>1.2187741130776697</v>
      </c>
      <c r="G67" s="18">
        <f>+('EMAE Serie por sector Base 2004'!G79/'EMAE Serie por sector Base 2004'!G67-1)*100</f>
        <v>8.692364384774498</v>
      </c>
      <c r="H67" s="8">
        <f>+('EMAE Serie por sector Base 2004'!H79/'EMAE Serie por sector Base 2004'!H67-1)*100</f>
        <v>11.206353946303604</v>
      </c>
      <c r="I67" s="8">
        <f>+('EMAE Serie por sector Base 2004'!I79/'EMAE Serie por sector Base 2004'!I67-1)*100</f>
        <v>8.8006304747132891</v>
      </c>
      <c r="J67" s="8">
        <f>+('EMAE Serie por sector Base 2004'!J79/'EMAE Serie por sector Base 2004'!J67-1)*100</f>
        <v>7.6094988634497707</v>
      </c>
      <c r="K67" s="8">
        <f>+('EMAE Serie por sector Base 2004'!K79/'EMAE Serie por sector Base 2004'!K67-1)*100</f>
        <v>0.78065496570491888</v>
      </c>
      <c r="L67" s="8">
        <f>+('EMAE Serie por sector Base 2004'!L79/'EMAE Serie por sector Base 2004'!L67-1)*100</f>
        <v>4.6716798745063848</v>
      </c>
      <c r="M67" s="8">
        <f>+('EMAE Serie por sector Base 2004'!M79/'EMAE Serie por sector Base 2004'!M67-1)*100</f>
        <v>4.7455433103693601</v>
      </c>
      <c r="N67" s="8">
        <f>+('EMAE Serie por sector Base 2004'!N79/'EMAE Serie por sector Base 2004'!N67-1)*100</f>
        <v>5.8974230703101149</v>
      </c>
      <c r="O67" s="8">
        <f>+('EMAE Serie por sector Base 2004'!O79/'EMAE Serie por sector Base 2004'!O67-1)*100</f>
        <v>4.8499297469199565</v>
      </c>
      <c r="P67" s="8">
        <f>+('EMAE Serie por sector Base 2004'!P79/'EMAE Serie por sector Base 2004'!P67-1)*100</f>
        <v>7.0502771619094684</v>
      </c>
      <c r="Q67" s="8">
        <f>+('EMAE Serie por sector Base 2004'!Q79/'EMAE Serie por sector Base 2004'!Q67-1)*100</f>
        <v>6.1120966046024128</v>
      </c>
    </row>
    <row r="68" spans="1:17" x14ac:dyDescent="0.25">
      <c r="A68" s="7">
        <v>40269</v>
      </c>
      <c r="B68" s="8">
        <f>+('EMAE Serie por sector Base 2004'!B80/'EMAE Serie por sector Base 2004'!B68-1)*100</f>
        <v>77.343797299233287</v>
      </c>
      <c r="C68" s="8">
        <f>+('EMAE Serie por sector Base 2004'!C80/'EMAE Serie por sector Base 2004'!C68-1)*100</f>
        <v>-40.279054444436909</v>
      </c>
      <c r="D68" s="8">
        <f>+('EMAE Serie por sector Base 2004'!D80/'EMAE Serie por sector Base 2004'!D68-1)*100</f>
        <v>1.6156371608380571</v>
      </c>
      <c r="E68" s="8">
        <f>+('EMAE Serie por sector Base 2004'!E80/'EMAE Serie por sector Base 2004'!E68-1)*100</f>
        <v>11.415818578749315</v>
      </c>
      <c r="F68" s="8">
        <f>+('EMAE Serie por sector Base 2004'!F80/'EMAE Serie por sector Base 2004'!F68-1)*100</f>
        <v>-0.68442470038125869</v>
      </c>
      <c r="G68" s="18">
        <f>+('EMAE Serie por sector Base 2004'!G80/'EMAE Serie por sector Base 2004'!G68-1)*100</f>
        <v>14.51089438033546</v>
      </c>
      <c r="H68" s="8">
        <f>+('EMAE Serie por sector Base 2004'!H80/'EMAE Serie por sector Base 2004'!H68-1)*100</f>
        <v>12.133680160430792</v>
      </c>
      <c r="I68" s="8">
        <f>+('EMAE Serie por sector Base 2004'!I80/'EMAE Serie por sector Base 2004'!I68-1)*100</f>
        <v>6.6941303930532214</v>
      </c>
      <c r="J68" s="8">
        <f>+('EMAE Serie por sector Base 2004'!J80/'EMAE Serie por sector Base 2004'!J68-1)*100</f>
        <v>9.6117520977126336</v>
      </c>
      <c r="K68" s="8">
        <f>+('EMAE Serie por sector Base 2004'!K80/'EMAE Serie por sector Base 2004'!K68-1)*100</f>
        <v>-7.8357567411035944E-3</v>
      </c>
      <c r="L68" s="8">
        <f>+('EMAE Serie por sector Base 2004'!L80/'EMAE Serie por sector Base 2004'!L68-1)*100</f>
        <v>4.9542413628379967</v>
      </c>
      <c r="M68" s="8">
        <f>+('EMAE Serie por sector Base 2004'!M80/'EMAE Serie por sector Base 2004'!M68-1)*100</f>
        <v>6.2993370315253649</v>
      </c>
      <c r="N68" s="8">
        <f>+('EMAE Serie por sector Base 2004'!N80/'EMAE Serie por sector Base 2004'!N68-1)*100</f>
        <v>7.0303626175181266</v>
      </c>
      <c r="O68" s="8">
        <f>+('EMAE Serie por sector Base 2004'!O80/'EMAE Serie por sector Base 2004'!O68-1)*100</f>
        <v>4.3372864560489166</v>
      </c>
      <c r="P68" s="8">
        <f>+('EMAE Serie por sector Base 2004'!P80/'EMAE Serie por sector Base 2004'!P68-1)*100</f>
        <v>3.7061187221246072</v>
      </c>
      <c r="Q68" s="8">
        <f>+('EMAE Serie por sector Base 2004'!Q80/'EMAE Serie por sector Base 2004'!Q68-1)*100</f>
        <v>10.003608437502919</v>
      </c>
    </row>
    <row r="69" spans="1:17" x14ac:dyDescent="0.25">
      <c r="A69" s="7">
        <v>40299</v>
      </c>
      <c r="B69" s="8">
        <f>+('EMAE Serie por sector Base 2004'!B81/'EMAE Serie por sector Base 2004'!B69-1)*100</f>
        <v>87.696609140419014</v>
      </c>
      <c r="C69" s="8">
        <f>+('EMAE Serie por sector Base 2004'!C81/'EMAE Serie por sector Base 2004'!C69-1)*100</f>
        <v>-7.8896917354481015</v>
      </c>
      <c r="D69" s="8">
        <f>+('EMAE Serie por sector Base 2004'!D81/'EMAE Serie por sector Base 2004'!D69-1)*100</f>
        <v>1.9109126310725699</v>
      </c>
      <c r="E69" s="8">
        <f>+('EMAE Serie por sector Base 2004'!E81/'EMAE Serie por sector Base 2004'!E69-1)*100</f>
        <v>12.504252626620183</v>
      </c>
      <c r="F69" s="8">
        <f>+('EMAE Serie por sector Base 2004'!F81/'EMAE Serie por sector Base 2004'!F69-1)*100</f>
        <v>0.23905105350707778</v>
      </c>
      <c r="G69" s="18">
        <f>+('EMAE Serie por sector Base 2004'!G81/'EMAE Serie por sector Base 2004'!G69-1)*100</f>
        <v>14.411386492551625</v>
      </c>
      <c r="H69" s="8">
        <f>+('EMAE Serie por sector Base 2004'!H81/'EMAE Serie por sector Base 2004'!H69-1)*100</f>
        <v>14.42421036592112</v>
      </c>
      <c r="I69" s="8">
        <f>+('EMAE Serie por sector Base 2004'!I81/'EMAE Serie por sector Base 2004'!I69-1)*100</f>
        <v>7.0384439105828367</v>
      </c>
      <c r="J69" s="8">
        <f>+('EMAE Serie por sector Base 2004'!J81/'EMAE Serie por sector Base 2004'!J69-1)*100</f>
        <v>13.4928276378403</v>
      </c>
      <c r="K69" s="8">
        <f>+('EMAE Serie por sector Base 2004'!K81/'EMAE Serie por sector Base 2004'!K69-1)*100</f>
        <v>1.3614278099098653</v>
      </c>
      <c r="L69" s="8">
        <f>+('EMAE Serie por sector Base 2004'!L81/'EMAE Serie por sector Base 2004'!L69-1)*100</f>
        <v>4.7184087577080369</v>
      </c>
      <c r="M69" s="8">
        <f>+('EMAE Serie por sector Base 2004'!M81/'EMAE Serie por sector Base 2004'!M69-1)*100</f>
        <v>5.3265287082371993</v>
      </c>
      <c r="N69" s="8">
        <f>+('EMAE Serie por sector Base 2004'!N81/'EMAE Serie por sector Base 2004'!N69-1)*100</f>
        <v>6.1169975983262015</v>
      </c>
      <c r="O69" s="8">
        <f>+('EMAE Serie por sector Base 2004'!O81/'EMAE Serie por sector Base 2004'!O69-1)*100</f>
        <v>3.934965694215653</v>
      </c>
      <c r="P69" s="8">
        <f>+('EMAE Serie por sector Base 2004'!P81/'EMAE Serie por sector Base 2004'!P69-1)*100</f>
        <v>5.1453491608362212</v>
      </c>
      <c r="Q69" s="8">
        <f>+('EMAE Serie por sector Base 2004'!Q81/'EMAE Serie por sector Base 2004'!Q69-1)*100</f>
        <v>15.27890533141878</v>
      </c>
    </row>
    <row r="70" spans="1:17" x14ac:dyDescent="0.25">
      <c r="A70" s="7">
        <v>40330</v>
      </c>
      <c r="B70" s="8">
        <f>+('EMAE Serie por sector Base 2004'!B82/'EMAE Serie por sector Base 2004'!B70-1)*100</f>
        <v>78.708728596170758</v>
      </c>
      <c r="C70" s="8">
        <f>+('EMAE Serie por sector Base 2004'!C82/'EMAE Serie por sector Base 2004'!C70-1)*100</f>
        <v>32.020767101798818</v>
      </c>
      <c r="D70" s="8">
        <f>+('EMAE Serie por sector Base 2004'!D82/'EMAE Serie por sector Base 2004'!D70-1)*100</f>
        <v>4.9596479366464941</v>
      </c>
      <c r="E70" s="8">
        <f>+('EMAE Serie por sector Base 2004'!E82/'EMAE Serie por sector Base 2004'!E70-1)*100</f>
        <v>12.405747139900392</v>
      </c>
      <c r="F70" s="8">
        <f>+('EMAE Serie por sector Base 2004'!F82/'EMAE Serie por sector Base 2004'!F70-1)*100</f>
        <v>-5.0795804964696822</v>
      </c>
      <c r="G70" s="18">
        <f>+('EMAE Serie por sector Base 2004'!G82/'EMAE Serie por sector Base 2004'!G70-1)*100</f>
        <v>14.342451727540473</v>
      </c>
      <c r="H70" s="8">
        <f>+('EMAE Serie por sector Base 2004'!H82/'EMAE Serie por sector Base 2004'!H70-1)*100</f>
        <v>13.665782821517137</v>
      </c>
      <c r="I70" s="8">
        <f>+('EMAE Serie por sector Base 2004'!I82/'EMAE Serie por sector Base 2004'!I70-1)*100</f>
        <v>7.3876000341531745</v>
      </c>
      <c r="J70" s="8">
        <f>+('EMAE Serie por sector Base 2004'!J82/'EMAE Serie por sector Base 2004'!J70-1)*100</f>
        <v>11.089579444656694</v>
      </c>
      <c r="K70" s="8">
        <f>+('EMAE Serie por sector Base 2004'!K82/'EMAE Serie por sector Base 2004'!K70-1)*100</f>
        <v>2.4171919805747732</v>
      </c>
      <c r="L70" s="8">
        <f>+('EMAE Serie por sector Base 2004'!L82/'EMAE Serie por sector Base 2004'!L70-1)*100</f>
        <v>4.7056916964936857</v>
      </c>
      <c r="M70" s="8">
        <f>+('EMAE Serie por sector Base 2004'!M82/'EMAE Serie por sector Base 2004'!M70-1)*100</f>
        <v>5.276823609511605</v>
      </c>
      <c r="N70" s="8">
        <f>+('EMAE Serie por sector Base 2004'!N82/'EMAE Serie por sector Base 2004'!N70-1)*100</f>
        <v>5.845782148519163</v>
      </c>
      <c r="O70" s="8">
        <f>+('EMAE Serie por sector Base 2004'!O82/'EMAE Serie por sector Base 2004'!O70-1)*100</f>
        <v>6.5882142711660929</v>
      </c>
      <c r="P70" s="8">
        <f>+('EMAE Serie por sector Base 2004'!P82/'EMAE Serie por sector Base 2004'!P70-1)*100</f>
        <v>5.1688074939262085</v>
      </c>
      <c r="Q70" s="8">
        <f>+('EMAE Serie por sector Base 2004'!Q82/'EMAE Serie por sector Base 2004'!Q70-1)*100</f>
        <v>17.293897742499741</v>
      </c>
    </row>
    <row r="71" spans="1:17" x14ac:dyDescent="0.25">
      <c r="A71" s="7">
        <v>40360</v>
      </c>
      <c r="B71" s="8">
        <f>+('EMAE Serie por sector Base 2004'!B83/'EMAE Serie por sector Base 2004'!B71-1)*100</f>
        <v>21.867010340579363</v>
      </c>
      <c r="C71" s="8">
        <f>+('EMAE Serie por sector Base 2004'!C83/'EMAE Serie por sector Base 2004'!C71-1)*100</f>
        <v>88.942836585351756</v>
      </c>
      <c r="D71" s="8">
        <f>+('EMAE Serie por sector Base 2004'!D83/'EMAE Serie por sector Base 2004'!D71-1)*100</f>
        <v>3.7952053265551733</v>
      </c>
      <c r="E71" s="8">
        <f>+('EMAE Serie por sector Base 2004'!E83/'EMAE Serie por sector Base 2004'!E71-1)*100</f>
        <v>10.120358388233019</v>
      </c>
      <c r="F71" s="8">
        <f>+('EMAE Serie por sector Base 2004'!F83/'EMAE Serie por sector Base 2004'!F71-1)*100</f>
        <v>-8.6319522449340713E-2</v>
      </c>
      <c r="G71" s="18">
        <f>+('EMAE Serie por sector Base 2004'!G83/'EMAE Serie por sector Base 2004'!G71-1)*100</f>
        <v>7.9397590103819304</v>
      </c>
      <c r="H71" s="8">
        <f>+('EMAE Serie por sector Base 2004'!H83/'EMAE Serie por sector Base 2004'!H71-1)*100</f>
        <v>11.379147827863534</v>
      </c>
      <c r="I71" s="8">
        <f>+('EMAE Serie por sector Base 2004'!I83/'EMAE Serie por sector Base 2004'!I71-1)*100</f>
        <v>18.0371773773482</v>
      </c>
      <c r="J71" s="8">
        <f>+('EMAE Serie por sector Base 2004'!J83/'EMAE Serie por sector Base 2004'!J71-1)*100</f>
        <v>10.412562641993638</v>
      </c>
      <c r="K71" s="8">
        <f>+('EMAE Serie por sector Base 2004'!K83/'EMAE Serie por sector Base 2004'!K71-1)*100</f>
        <v>-1.3816987194353647</v>
      </c>
      <c r="L71" s="8">
        <f>+('EMAE Serie por sector Base 2004'!L83/'EMAE Serie por sector Base 2004'!L71-1)*100</f>
        <v>5.4145566879703511</v>
      </c>
      <c r="M71" s="8">
        <f>+('EMAE Serie por sector Base 2004'!M83/'EMAE Serie por sector Base 2004'!M71-1)*100</f>
        <v>1.6699803421797332</v>
      </c>
      <c r="N71" s="8">
        <f>+('EMAE Serie por sector Base 2004'!N83/'EMAE Serie por sector Base 2004'!N71-1)*100</f>
        <v>2.6435060670508603</v>
      </c>
      <c r="O71" s="8">
        <f>+('EMAE Serie por sector Base 2004'!O83/'EMAE Serie por sector Base 2004'!O71-1)*100</f>
        <v>5.8885724737448353</v>
      </c>
      <c r="P71" s="8">
        <f>+('EMAE Serie por sector Base 2004'!P83/'EMAE Serie por sector Base 2004'!P71-1)*100</f>
        <v>12.988095053850724</v>
      </c>
      <c r="Q71" s="8">
        <f>+('EMAE Serie por sector Base 2004'!Q83/'EMAE Serie por sector Base 2004'!Q71-1)*100</f>
        <v>12.664323525736298</v>
      </c>
    </row>
    <row r="72" spans="1:17" x14ac:dyDescent="0.25">
      <c r="A72" s="7">
        <v>40391</v>
      </c>
      <c r="B72" s="8">
        <f>+('EMAE Serie por sector Base 2004'!B84/'EMAE Serie por sector Base 2004'!B72-1)*100</f>
        <v>1.8045131705344941</v>
      </c>
      <c r="C72" s="8">
        <f>+('EMAE Serie por sector Base 2004'!C84/'EMAE Serie por sector Base 2004'!C72-1)*100</f>
        <v>11.078661827994907</v>
      </c>
      <c r="D72" s="8">
        <f>+('EMAE Serie por sector Base 2004'!D84/'EMAE Serie por sector Base 2004'!D72-1)*100</f>
        <v>13.946638371296416</v>
      </c>
      <c r="E72" s="8">
        <f>+('EMAE Serie por sector Base 2004'!E84/'EMAE Serie por sector Base 2004'!E72-1)*100</f>
        <v>13.228489753357998</v>
      </c>
      <c r="F72" s="8">
        <f>+('EMAE Serie por sector Base 2004'!F84/'EMAE Serie por sector Base 2004'!F72-1)*100</f>
        <v>6.0065003003627604</v>
      </c>
      <c r="G72" s="18">
        <f>+('EMAE Serie por sector Base 2004'!G84/'EMAE Serie por sector Base 2004'!G72-1)*100</f>
        <v>10.161322373273229</v>
      </c>
      <c r="H72" s="8">
        <f>+('EMAE Serie por sector Base 2004'!H84/'EMAE Serie por sector Base 2004'!H72-1)*100</f>
        <v>17.893141098649568</v>
      </c>
      <c r="I72" s="8">
        <f>+('EMAE Serie por sector Base 2004'!I84/'EMAE Serie por sector Base 2004'!I72-1)*100</f>
        <v>14.188914847241119</v>
      </c>
      <c r="J72" s="8">
        <f>+('EMAE Serie por sector Base 2004'!J84/'EMAE Serie por sector Base 2004'!J72-1)*100</f>
        <v>10.831129013654884</v>
      </c>
      <c r="K72" s="8">
        <f>+('EMAE Serie por sector Base 2004'!K84/'EMAE Serie por sector Base 2004'!K72-1)*100</f>
        <v>0.61214622576273303</v>
      </c>
      <c r="L72" s="8">
        <f>+('EMAE Serie por sector Base 2004'!L84/'EMAE Serie por sector Base 2004'!L72-1)*100</f>
        <v>5.6439034919015807</v>
      </c>
      <c r="M72" s="8">
        <f>+('EMAE Serie por sector Base 2004'!M84/'EMAE Serie por sector Base 2004'!M72-1)*100</f>
        <v>1.586983493211358</v>
      </c>
      <c r="N72" s="8">
        <f>+('EMAE Serie por sector Base 2004'!N84/'EMAE Serie por sector Base 2004'!N72-1)*100</f>
        <v>2.3968466692766865</v>
      </c>
      <c r="O72" s="8">
        <f>+('EMAE Serie por sector Base 2004'!O84/'EMAE Serie por sector Base 2004'!O72-1)*100</f>
        <v>2.6602862018126894</v>
      </c>
      <c r="P72" s="8">
        <f>+('EMAE Serie por sector Base 2004'!P84/'EMAE Serie por sector Base 2004'!P72-1)*100</f>
        <v>3.9295451040559204</v>
      </c>
      <c r="Q72" s="8">
        <f>+('EMAE Serie por sector Base 2004'!Q84/'EMAE Serie por sector Base 2004'!Q72-1)*100</f>
        <v>16.757144860642505</v>
      </c>
    </row>
    <row r="73" spans="1:17" x14ac:dyDescent="0.25">
      <c r="A73" s="7">
        <v>40422</v>
      </c>
      <c r="B73" s="8">
        <f>+('EMAE Serie por sector Base 2004'!B85/'EMAE Serie por sector Base 2004'!B73-1)*100</f>
        <v>-1.2876991147654504</v>
      </c>
      <c r="C73" s="8">
        <f>+('EMAE Serie por sector Base 2004'!C85/'EMAE Serie por sector Base 2004'!C73-1)*100</f>
        <v>22.036563593553858</v>
      </c>
      <c r="D73" s="8">
        <f>+('EMAE Serie por sector Base 2004'!D85/'EMAE Serie por sector Base 2004'!D73-1)*100</f>
        <v>3.0207415272547333</v>
      </c>
      <c r="E73" s="8">
        <f>+('EMAE Serie por sector Base 2004'!E85/'EMAE Serie por sector Base 2004'!E73-1)*100</f>
        <v>11.868006711611701</v>
      </c>
      <c r="F73" s="8">
        <f>+('EMAE Serie por sector Base 2004'!F85/'EMAE Serie por sector Base 2004'!F73-1)*100</f>
        <v>1.4898961719122417</v>
      </c>
      <c r="G73" s="18">
        <f>+('EMAE Serie por sector Base 2004'!G85/'EMAE Serie por sector Base 2004'!G73-1)*100</f>
        <v>11.581096060352468</v>
      </c>
      <c r="H73" s="8">
        <f>+('EMAE Serie por sector Base 2004'!H85/'EMAE Serie por sector Base 2004'!H73-1)*100</f>
        <v>13.275759486936867</v>
      </c>
      <c r="I73" s="8">
        <f>+('EMAE Serie por sector Base 2004'!I85/'EMAE Serie por sector Base 2004'!I73-1)*100</f>
        <v>12.378115355153273</v>
      </c>
      <c r="J73" s="8">
        <f>+('EMAE Serie por sector Base 2004'!J85/'EMAE Serie por sector Base 2004'!J73-1)*100</f>
        <v>9.1594058517231893</v>
      </c>
      <c r="K73" s="8">
        <f>+('EMAE Serie por sector Base 2004'!K85/'EMAE Serie por sector Base 2004'!K73-1)*100</f>
        <v>-1.514208117419813</v>
      </c>
      <c r="L73" s="8">
        <f>+('EMAE Serie por sector Base 2004'!L85/'EMAE Serie por sector Base 2004'!L73-1)*100</f>
        <v>5.9123436483351499</v>
      </c>
      <c r="M73" s="8">
        <f>+('EMAE Serie por sector Base 2004'!M85/'EMAE Serie por sector Base 2004'!M73-1)*100</f>
        <v>0.73267792511781948</v>
      </c>
      <c r="N73" s="8">
        <f>+('EMAE Serie por sector Base 2004'!N85/'EMAE Serie por sector Base 2004'!N73-1)*100</f>
        <v>0.98713953065521221</v>
      </c>
      <c r="O73" s="8">
        <f>+('EMAE Serie por sector Base 2004'!O85/'EMAE Serie por sector Base 2004'!O73-1)*100</f>
        <v>2.7510616884659278</v>
      </c>
      <c r="P73" s="8">
        <f>+('EMAE Serie por sector Base 2004'!P85/'EMAE Serie por sector Base 2004'!P73-1)*100</f>
        <v>1.8176037795052391</v>
      </c>
      <c r="Q73" s="8">
        <f>+('EMAE Serie por sector Base 2004'!Q85/'EMAE Serie por sector Base 2004'!Q73-1)*100</f>
        <v>12.699586463555534</v>
      </c>
    </row>
    <row r="74" spans="1:17" x14ac:dyDescent="0.25">
      <c r="A74" s="7">
        <v>40452</v>
      </c>
      <c r="B74" s="8">
        <f>+('EMAE Serie por sector Base 2004'!B86/'EMAE Serie por sector Base 2004'!B74-1)*100</f>
        <v>6.361805744094795</v>
      </c>
      <c r="C74" s="8">
        <f>+('EMAE Serie por sector Base 2004'!C86/'EMAE Serie por sector Base 2004'!C74-1)*100</f>
        <v>-19.745633449759836</v>
      </c>
      <c r="D74" s="8">
        <f>+('EMAE Serie por sector Base 2004'!D86/'EMAE Serie por sector Base 2004'!D74-1)*100</f>
        <v>-1.5712522879021695</v>
      </c>
      <c r="E74" s="8">
        <f>+('EMAE Serie por sector Base 2004'!E86/'EMAE Serie por sector Base 2004'!E74-1)*100</f>
        <v>8.8318690444814543</v>
      </c>
      <c r="F74" s="8">
        <f>+('EMAE Serie por sector Base 2004'!F86/'EMAE Serie por sector Base 2004'!F74-1)*100</f>
        <v>2.7623784151244557</v>
      </c>
      <c r="G74" s="18">
        <f>+('EMAE Serie por sector Base 2004'!G86/'EMAE Serie por sector Base 2004'!G74-1)*100</f>
        <v>5.5749637629014082</v>
      </c>
      <c r="H74" s="8">
        <f>+('EMAE Serie por sector Base 2004'!H86/'EMAE Serie por sector Base 2004'!H74-1)*100</f>
        <v>11.385713799007435</v>
      </c>
      <c r="I74" s="8">
        <f>+('EMAE Serie por sector Base 2004'!I86/'EMAE Serie por sector Base 2004'!I74-1)*100</f>
        <v>8.2670522365126295</v>
      </c>
      <c r="J74" s="8">
        <f>+('EMAE Serie por sector Base 2004'!J86/'EMAE Serie por sector Base 2004'!J74-1)*100</f>
        <v>7.6906081888473032</v>
      </c>
      <c r="K74" s="8">
        <f>+('EMAE Serie por sector Base 2004'!K86/'EMAE Serie por sector Base 2004'!K74-1)*100</f>
        <v>-0.12278461996295675</v>
      </c>
      <c r="L74" s="8">
        <f>+('EMAE Serie por sector Base 2004'!L86/'EMAE Serie por sector Base 2004'!L74-1)*100</f>
        <v>5.0632626054659458</v>
      </c>
      <c r="M74" s="8">
        <f>+('EMAE Serie por sector Base 2004'!M86/'EMAE Serie por sector Base 2004'!M74-1)*100</f>
        <v>1.5232511379657421</v>
      </c>
      <c r="N74" s="8">
        <f>+('EMAE Serie por sector Base 2004'!N86/'EMAE Serie por sector Base 2004'!N74-1)*100</f>
        <v>1.0271583390516925</v>
      </c>
      <c r="O74" s="8">
        <f>+('EMAE Serie por sector Base 2004'!O86/'EMAE Serie por sector Base 2004'!O74-1)*100</f>
        <v>3.7540853975827737</v>
      </c>
      <c r="P74" s="8">
        <f>+('EMAE Serie por sector Base 2004'!P86/'EMAE Serie por sector Base 2004'!P74-1)*100</f>
        <v>3.0163222855599248</v>
      </c>
      <c r="Q74" s="8">
        <f>+('EMAE Serie por sector Base 2004'!Q86/'EMAE Serie por sector Base 2004'!Q74-1)*100</f>
        <v>7.1695365396779565</v>
      </c>
    </row>
    <row r="75" spans="1:17" x14ac:dyDescent="0.25">
      <c r="A75" s="7">
        <v>40483</v>
      </c>
      <c r="B75" s="8">
        <f>+('EMAE Serie por sector Base 2004'!B87/'EMAE Serie por sector Base 2004'!B75-1)*100</f>
        <v>12.502522861258436</v>
      </c>
      <c r="C75" s="8">
        <f>+('EMAE Serie por sector Base 2004'!C87/'EMAE Serie por sector Base 2004'!C75-1)*100</f>
        <v>-10.017834000967074</v>
      </c>
      <c r="D75" s="8">
        <f>+('EMAE Serie por sector Base 2004'!D87/'EMAE Serie por sector Base 2004'!D75-1)*100</f>
        <v>2.5431175900353598</v>
      </c>
      <c r="E75" s="8">
        <f>+('EMAE Serie por sector Base 2004'!E87/'EMAE Serie por sector Base 2004'!E75-1)*100</f>
        <v>11.073603049806046</v>
      </c>
      <c r="F75" s="8">
        <f>+('EMAE Serie por sector Base 2004'!F87/'EMAE Serie por sector Base 2004'!F75-1)*100</f>
        <v>2.3043688602292667</v>
      </c>
      <c r="G75" s="18">
        <f>+('EMAE Serie por sector Base 2004'!G87/'EMAE Serie por sector Base 2004'!G75-1)*100</f>
        <v>8.0939935289583875</v>
      </c>
      <c r="H75" s="8">
        <f>+('EMAE Serie por sector Base 2004'!H87/'EMAE Serie por sector Base 2004'!H75-1)*100</f>
        <v>19.140588284240657</v>
      </c>
      <c r="I75" s="8">
        <f>+('EMAE Serie por sector Base 2004'!I87/'EMAE Serie por sector Base 2004'!I75-1)*100</f>
        <v>9.3620694439595873</v>
      </c>
      <c r="J75" s="8">
        <f>+('EMAE Serie por sector Base 2004'!J87/'EMAE Serie por sector Base 2004'!J75-1)*100</f>
        <v>7.9918628494142219</v>
      </c>
      <c r="K75" s="8">
        <f>+('EMAE Serie por sector Base 2004'!K87/'EMAE Serie por sector Base 2004'!K75-1)*100</f>
        <v>3.2908251343803041</v>
      </c>
      <c r="L75" s="8">
        <f>+('EMAE Serie por sector Base 2004'!L87/'EMAE Serie por sector Base 2004'!L75-1)*100</f>
        <v>7.1837549954105517</v>
      </c>
      <c r="M75" s="8">
        <f>+('EMAE Serie por sector Base 2004'!M87/'EMAE Serie por sector Base 2004'!M75-1)*100</f>
        <v>1.5511030395662484</v>
      </c>
      <c r="N75" s="8">
        <f>+('EMAE Serie por sector Base 2004'!N87/'EMAE Serie por sector Base 2004'!N75-1)*100</f>
        <v>1.0449120884007845</v>
      </c>
      <c r="O75" s="8">
        <f>+('EMAE Serie por sector Base 2004'!O87/'EMAE Serie por sector Base 2004'!O75-1)*100</f>
        <v>3.8228090232400147</v>
      </c>
      <c r="P75" s="8">
        <f>+('EMAE Serie por sector Base 2004'!P87/'EMAE Serie por sector Base 2004'!P75-1)*100</f>
        <v>5.0348826769311739</v>
      </c>
      <c r="Q75" s="8">
        <f>+('EMAE Serie por sector Base 2004'!Q87/'EMAE Serie por sector Base 2004'!Q75-1)*100</f>
        <v>13.641703744605538</v>
      </c>
    </row>
    <row r="76" spans="1:17" x14ac:dyDescent="0.25">
      <c r="A76" s="7">
        <v>40513</v>
      </c>
      <c r="B76" s="8">
        <f>+('EMAE Serie por sector Base 2004'!B88/'EMAE Serie por sector Base 2004'!B76-1)*100</f>
        <v>39.851998612341454</v>
      </c>
      <c r="C76" s="8">
        <f>+('EMAE Serie por sector Base 2004'!C88/'EMAE Serie por sector Base 2004'!C76-1)*100</f>
        <v>0.80118452910200588</v>
      </c>
      <c r="D76" s="8">
        <f>+('EMAE Serie por sector Base 2004'!D88/'EMAE Serie por sector Base 2004'!D76-1)*100</f>
        <v>-9.4242138094535974</v>
      </c>
      <c r="E76" s="8">
        <f>+('EMAE Serie por sector Base 2004'!E88/'EMAE Serie por sector Base 2004'!E76-1)*100</f>
        <v>8.8325795165242305</v>
      </c>
      <c r="F76" s="8">
        <f>+('EMAE Serie por sector Base 2004'!F88/'EMAE Serie por sector Base 2004'!F76-1)*100</f>
        <v>12.696182035716319</v>
      </c>
      <c r="G76" s="18">
        <f>+('EMAE Serie por sector Base 2004'!G88/'EMAE Serie por sector Base 2004'!G76-1)*100</f>
        <v>9.9405458143899885</v>
      </c>
      <c r="H76" s="8">
        <f>+('EMAE Serie por sector Base 2004'!H88/'EMAE Serie por sector Base 2004'!H76-1)*100</f>
        <v>14.5436893357068</v>
      </c>
      <c r="I76" s="8">
        <f>+('EMAE Serie por sector Base 2004'!I88/'EMAE Serie por sector Base 2004'!I76-1)*100</f>
        <v>7.9467981818124311</v>
      </c>
      <c r="J76" s="8">
        <f>+('EMAE Serie por sector Base 2004'!J88/'EMAE Serie por sector Base 2004'!J76-1)*100</f>
        <v>6.468937950616338</v>
      </c>
      <c r="K76" s="8">
        <f>+('EMAE Serie por sector Base 2004'!K88/'EMAE Serie por sector Base 2004'!K76-1)*100</f>
        <v>4.2258417420159233</v>
      </c>
      <c r="L76" s="8">
        <f>+('EMAE Serie por sector Base 2004'!L88/'EMAE Serie por sector Base 2004'!L76-1)*100</f>
        <v>6.4674457142445796</v>
      </c>
      <c r="M76" s="8">
        <f>+('EMAE Serie por sector Base 2004'!M88/'EMAE Serie por sector Base 2004'!M76-1)*100</f>
        <v>1.6336848182834318</v>
      </c>
      <c r="N76" s="8">
        <f>+('EMAE Serie por sector Base 2004'!N88/'EMAE Serie por sector Base 2004'!N76-1)*100</f>
        <v>1.2536797811586231</v>
      </c>
      <c r="O76" s="8">
        <f>+('EMAE Serie por sector Base 2004'!O88/'EMAE Serie por sector Base 2004'!O76-1)*100</f>
        <v>4.1957821055994549</v>
      </c>
      <c r="P76" s="8">
        <f>+('EMAE Serie por sector Base 2004'!P88/'EMAE Serie por sector Base 2004'!P76-1)*100</f>
        <v>3.3316058758735556</v>
      </c>
      <c r="Q76" s="8">
        <f>+('EMAE Serie por sector Base 2004'!Q88/'EMAE Serie por sector Base 2004'!Q76-1)*100</f>
        <v>14.263323512004256</v>
      </c>
    </row>
    <row r="77" spans="1:17" x14ac:dyDescent="0.25">
      <c r="A77" s="7">
        <v>40544</v>
      </c>
      <c r="B77" s="8">
        <f>+('EMAE Serie por sector Base 2004'!B89/'EMAE Serie por sector Base 2004'!B77-1)*100</f>
        <v>26.616103244649715</v>
      </c>
      <c r="C77" s="8">
        <f>+('EMAE Serie por sector Base 2004'!C89/'EMAE Serie por sector Base 2004'!C77-1)*100</f>
        <v>84.657234912060858</v>
      </c>
      <c r="D77" s="8">
        <f>+('EMAE Serie por sector Base 2004'!D89/'EMAE Serie por sector Base 2004'!D77-1)*100</f>
        <v>-4.0501032669768788</v>
      </c>
      <c r="E77" s="8">
        <f>+('EMAE Serie por sector Base 2004'!E89/'EMAE Serie por sector Base 2004'!E77-1)*100</f>
        <v>10.3958758225001</v>
      </c>
      <c r="F77" s="8">
        <f>+('EMAE Serie por sector Base 2004'!F89/'EMAE Serie por sector Base 2004'!F77-1)*100</f>
        <v>6.81962937118612</v>
      </c>
      <c r="G77" s="18">
        <f>+('EMAE Serie por sector Base 2004'!G89/'EMAE Serie por sector Base 2004'!G77-1)*100</f>
        <v>12.054303497465479</v>
      </c>
      <c r="H77" s="8">
        <f>+('EMAE Serie por sector Base 2004'!H89/'EMAE Serie por sector Base 2004'!H77-1)*100</f>
        <v>15.416289556140716</v>
      </c>
      <c r="I77" s="8">
        <f>+('EMAE Serie por sector Base 2004'!I89/'EMAE Serie por sector Base 2004'!I77-1)*100</f>
        <v>5.3951534744696383</v>
      </c>
      <c r="J77" s="8">
        <f>+('EMAE Serie por sector Base 2004'!J89/'EMAE Serie por sector Base 2004'!J77-1)*100</f>
        <v>8.373795022788876</v>
      </c>
      <c r="K77" s="8">
        <f>+('EMAE Serie por sector Base 2004'!K89/'EMAE Serie por sector Base 2004'!K77-1)*100</f>
        <v>7.0465968258777156</v>
      </c>
      <c r="L77" s="8">
        <f>+('EMAE Serie por sector Base 2004'!L89/'EMAE Serie por sector Base 2004'!L77-1)*100</f>
        <v>3.1860467736127829</v>
      </c>
      <c r="M77" s="8">
        <f>+('EMAE Serie por sector Base 2004'!M89/'EMAE Serie por sector Base 2004'!M77-1)*100</f>
        <v>2.1834179037037993</v>
      </c>
      <c r="N77" s="8">
        <f>+('EMAE Serie por sector Base 2004'!N89/'EMAE Serie por sector Base 2004'!N77-1)*100</f>
        <v>2.0048522789978707</v>
      </c>
      <c r="O77" s="8">
        <f>+('EMAE Serie por sector Base 2004'!O89/'EMAE Serie por sector Base 2004'!O77-1)*100</f>
        <v>6.5795824229081257</v>
      </c>
      <c r="P77" s="8">
        <f>+('EMAE Serie por sector Base 2004'!P89/'EMAE Serie por sector Base 2004'!P77-1)*100</f>
        <v>5.0228179534423045</v>
      </c>
      <c r="Q77" s="8">
        <f>+('EMAE Serie por sector Base 2004'!Q89/'EMAE Serie por sector Base 2004'!Q77-1)*100</f>
        <v>14.40546950813555</v>
      </c>
    </row>
    <row r="78" spans="1:17" x14ac:dyDescent="0.25">
      <c r="A78" s="7">
        <v>40575</v>
      </c>
      <c r="B78" s="8">
        <f>+('EMAE Serie por sector Base 2004'!B90/'EMAE Serie por sector Base 2004'!B78-1)*100</f>
        <v>10.394322994556626</v>
      </c>
      <c r="C78" s="8">
        <f>+('EMAE Serie por sector Base 2004'!C90/'EMAE Serie por sector Base 2004'!C78-1)*100</f>
        <v>24.727388034483045</v>
      </c>
      <c r="D78" s="8">
        <f>+('EMAE Serie por sector Base 2004'!D90/'EMAE Serie por sector Base 2004'!D78-1)*100</f>
        <v>-4.7589534795737354</v>
      </c>
      <c r="E78" s="8">
        <f>+('EMAE Serie por sector Base 2004'!E90/'EMAE Serie por sector Base 2004'!E78-1)*100</f>
        <v>11.443154395303946</v>
      </c>
      <c r="F78" s="8">
        <f>+('EMAE Serie por sector Base 2004'!F90/'EMAE Serie por sector Base 2004'!F78-1)*100</f>
        <v>5.1255039534921165</v>
      </c>
      <c r="G78" s="18">
        <f>+('EMAE Serie por sector Base 2004'!G90/'EMAE Serie por sector Base 2004'!G78-1)*100</f>
        <v>12.019812970044509</v>
      </c>
      <c r="H78" s="8">
        <f>+('EMAE Serie por sector Base 2004'!H90/'EMAE Serie por sector Base 2004'!H78-1)*100</f>
        <v>12.470191854059909</v>
      </c>
      <c r="I78" s="8">
        <f>+('EMAE Serie por sector Base 2004'!I90/'EMAE Serie por sector Base 2004'!I78-1)*100</f>
        <v>3.0667492430993093</v>
      </c>
      <c r="J78" s="8">
        <f>+('EMAE Serie por sector Base 2004'!J90/'EMAE Serie por sector Base 2004'!J78-1)*100</f>
        <v>7.5371052928057347</v>
      </c>
      <c r="K78" s="8">
        <f>+('EMAE Serie por sector Base 2004'!K90/'EMAE Serie por sector Base 2004'!K78-1)*100</f>
        <v>8.3800131411684742</v>
      </c>
      <c r="L78" s="8">
        <f>+('EMAE Serie por sector Base 2004'!L90/'EMAE Serie por sector Base 2004'!L78-1)*100</f>
        <v>2.6211552675000416</v>
      </c>
      <c r="M78" s="8">
        <f>+('EMAE Serie por sector Base 2004'!M90/'EMAE Serie por sector Base 2004'!M78-1)*100</f>
        <v>2.1188777076756482</v>
      </c>
      <c r="N78" s="8">
        <f>+('EMAE Serie por sector Base 2004'!N90/'EMAE Serie por sector Base 2004'!N78-1)*100</f>
        <v>2.1421793015244051</v>
      </c>
      <c r="O78" s="8">
        <f>+('EMAE Serie por sector Base 2004'!O90/'EMAE Serie por sector Base 2004'!O78-1)*100</f>
        <v>6.494881255656515</v>
      </c>
      <c r="P78" s="8">
        <f>+('EMAE Serie por sector Base 2004'!P90/'EMAE Serie por sector Base 2004'!P78-1)*100</f>
        <v>3.8236967463933569</v>
      </c>
      <c r="Q78" s="8">
        <f>+('EMAE Serie por sector Base 2004'!Q90/'EMAE Serie por sector Base 2004'!Q78-1)*100</f>
        <v>11.955647532974734</v>
      </c>
    </row>
    <row r="79" spans="1:17" x14ac:dyDescent="0.25">
      <c r="A79" s="7">
        <v>40603</v>
      </c>
      <c r="B79" s="8">
        <f>+('EMAE Serie por sector Base 2004'!B91/'EMAE Serie por sector Base 2004'!B79-1)*100</f>
        <v>5.3379694162899227</v>
      </c>
      <c r="C79" s="8">
        <f>+('EMAE Serie por sector Base 2004'!C91/'EMAE Serie por sector Base 2004'!C79-1)*100</f>
        <v>17.075765643184493</v>
      </c>
      <c r="D79" s="8">
        <f>+('EMAE Serie por sector Base 2004'!D91/'EMAE Serie por sector Base 2004'!D79-1)*100</f>
        <v>-4.829099417966642</v>
      </c>
      <c r="E79" s="8">
        <f>+('EMAE Serie por sector Base 2004'!E91/'EMAE Serie por sector Base 2004'!E79-1)*100</f>
        <v>9.7574095529547655</v>
      </c>
      <c r="F79" s="8">
        <f>+('EMAE Serie por sector Base 2004'!F91/'EMAE Serie por sector Base 2004'!F79-1)*100</f>
        <v>3.8195716865430995</v>
      </c>
      <c r="G79" s="18">
        <f>+('EMAE Serie por sector Base 2004'!G91/'EMAE Serie por sector Base 2004'!G79-1)*100</f>
        <v>11.627708414982173</v>
      </c>
      <c r="H79" s="8">
        <f>+('EMAE Serie por sector Base 2004'!H91/'EMAE Serie por sector Base 2004'!H79-1)*100</f>
        <v>12.162856042441007</v>
      </c>
      <c r="I79" s="8">
        <f>+('EMAE Serie por sector Base 2004'!I91/'EMAE Serie por sector Base 2004'!I79-1)*100</f>
        <v>6.2725903573545683</v>
      </c>
      <c r="J79" s="8">
        <f>+('EMAE Serie por sector Base 2004'!J91/'EMAE Serie por sector Base 2004'!J79-1)*100</f>
        <v>7.3458248067568954</v>
      </c>
      <c r="K79" s="8">
        <f>+('EMAE Serie por sector Base 2004'!K91/'EMAE Serie por sector Base 2004'!K79-1)*100</f>
        <v>5.961076634969209</v>
      </c>
      <c r="L79" s="8">
        <f>+('EMAE Serie por sector Base 2004'!L91/'EMAE Serie por sector Base 2004'!L79-1)*100</f>
        <v>1.6410835157206316</v>
      </c>
      <c r="M79" s="8">
        <f>+('EMAE Serie por sector Base 2004'!M91/'EMAE Serie por sector Base 2004'!M79-1)*100</f>
        <v>2.2690494865571953</v>
      </c>
      <c r="N79" s="8">
        <f>+('EMAE Serie por sector Base 2004'!N91/'EMAE Serie por sector Base 2004'!N79-1)*100</f>
        <v>2.0390460394033694</v>
      </c>
      <c r="O79" s="8">
        <f>+('EMAE Serie por sector Base 2004'!O91/'EMAE Serie por sector Base 2004'!O79-1)*100</f>
        <v>6.9728412567922282</v>
      </c>
      <c r="P79" s="8">
        <f>+('EMAE Serie por sector Base 2004'!P91/'EMAE Serie por sector Base 2004'!P79-1)*100</f>
        <v>5.0645804808585382</v>
      </c>
      <c r="Q79" s="8">
        <f>+('EMAE Serie por sector Base 2004'!Q91/'EMAE Serie por sector Base 2004'!Q79-1)*100</f>
        <v>11.215869001678236</v>
      </c>
    </row>
    <row r="80" spans="1:17" x14ac:dyDescent="0.25">
      <c r="A80" s="7">
        <v>40634</v>
      </c>
      <c r="B80" s="8">
        <f>+('EMAE Serie por sector Base 2004'!B92/'EMAE Serie por sector Base 2004'!B80-1)*100</f>
        <v>-7.4024012607678209</v>
      </c>
      <c r="C80" s="8">
        <f>+('EMAE Serie por sector Base 2004'!C92/'EMAE Serie por sector Base 2004'!C80-1)*100</f>
        <v>32.435899315747264</v>
      </c>
      <c r="D80" s="8">
        <f>+('EMAE Serie por sector Base 2004'!D92/'EMAE Serie por sector Base 2004'!D80-1)*100</f>
        <v>-15.302599743523505</v>
      </c>
      <c r="E80" s="8">
        <f>+('EMAE Serie por sector Base 2004'!E92/'EMAE Serie por sector Base 2004'!E80-1)*100</f>
        <v>7.7455571480657293</v>
      </c>
      <c r="F80" s="8">
        <f>+('EMAE Serie por sector Base 2004'!F92/'EMAE Serie por sector Base 2004'!F80-1)*100</f>
        <v>2.8393919934315504</v>
      </c>
      <c r="G80" s="18">
        <f>+('EMAE Serie por sector Base 2004'!G92/'EMAE Serie por sector Base 2004'!G80-1)*100</f>
        <v>7.4075422071914643</v>
      </c>
      <c r="H80" s="8">
        <f>+('EMAE Serie por sector Base 2004'!H92/'EMAE Serie por sector Base 2004'!H80-1)*100</f>
        <v>10.856228438890447</v>
      </c>
      <c r="I80" s="8">
        <f>+('EMAE Serie por sector Base 2004'!I92/'EMAE Serie por sector Base 2004'!I80-1)*100</f>
        <v>6.9123344247785212</v>
      </c>
      <c r="J80" s="8">
        <f>+('EMAE Serie por sector Base 2004'!J92/'EMAE Serie por sector Base 2004'!J80-1)*100</f>
        <v>5.1684483711922136</v>
      </c>
      <c r="K80" s="8">
        <f>+('EMAE Serie por sector Base 2004'!K92/'EMAE Serie por sector Base 2004'!K80-1)*100</f>
        <v>6.4429221071473197</v>
      </c>
      <c r="L80" s="8">
        <f>+('EMAE Serie por sector Base 2004'!L92/'EMAE Serie por sector Base 2004'!L80-1)*100</f>
        <v>3.6873282629259707</v>
      </c>
      <c r="M80" s="8">
        <f>+('EMAE Serie por sector Base 2004'!M92/'EMAE Serie por sector Base 2004'!M80-1)*100</f>
        <v>2.3573391256756393</v>
      </c>
      <c r="N80" s="8">
        <f>+('EMAE Serie por sector Base 2004'!N92/'EMAE Serie por sector Base 2004'!N80-1)*100</f>
        <v>1.8540858123149651</v>
      </c>
      <c r="O80" s="8">
        <f>+('EMAE Serie por sector Base 2004'!O92/'EMAE Serie por sector Base 2004'!O80-1)*100</f>
        <v>6.9187657473422037</v>
      </c>
      <c r="P80" s="8">
        <f>+('EMAE Serie por sector Base 2004'!P92/'EMAE Serie por sector Base 2004'!P80-1)*100</f>
        <v>7.597429026749114</v>
      </c>
      <c r="Q80" s="8">
        <f>+('EMAE Serie por sector Base 2004'!Q92/'EMAE Serie por sector Base 2004'!Q80-1)*100</f>
        <v>3.5641400473738871</v>
      </c>
    </row>
    <row r="81" spans="1:17" x14ac:dyDescent="0.25">
      <c r="A81" s="7">
        <v>40664</v>
      </c>
      <c r="B81" s="8">
        <f>+('EMAE Serie por sector Base 2004'!B93/'EMAE Serie por sector Base 2004'!B81-1)*100</f>
        <v>-10.043783798416539</v>
      </c>
      <c r="C81" s="8">
        <f>+('EMAE Serie por sector Base 2004'!C93/'EMAE Serie por sector Base 2004'!C81-1)*100</f>
        <v>-30.924723759116624</v>
      </c>
      <c r="D81" s="8">
        <f>+('EMAE Serie por sector Base 2004'!D93/'EMAE Serie por sector Base 2004'!D81-1)*100</f>
        <v>-11.738746045662573</v>
      </c>
      <c r="E81" s="8">
        <f>+('EMAE Serie por sector Base 2004'!E93/'EMAE Serie por sector Base 2004'!E81-1)*100</f>
        <v>11.525815403729878</v>
      </c>
      <c r="F81" s="8">
        <f>+('EMAE Serie por sector Base 2004'!F93/'EMAE Serie por sector Base 2004'!F81-1)*100</f>
        <v>4.3362201735255068</v>
      </c>
      <c r="G81" s="18">
        <f>+('EMAE Serie por sector Base 2004'!G93/'EMAE Serie por sector Base 2004'!G81-1)*100</f>
        <v>9.8845902545244169</v>
      </c>
      <c r="H81" s="8">
        <f>+('EMAE Serie por sector Base 2004'!H93/'EMAE Serie por sector Base 2004'!H81-1)*100</f>
        <v>15.22781983275121</v>
      </c>
      <c r="I81" s="8">
        <f>+('EMAE Serie por sector Base 2004'!I93/'EMAE Serie por sector Base 2004'!I81-1)*100</f>
        <v>7.4166390184966291</v>
      </c>
      <c r="J81" s="8">
        <f>+('EMAE Serie por sector Base 2004'!J93/'EMAE Serie por sector Base 2004'!J81-1)*100</f>
        <v>4.2846676358638813</v>
      </c>
      <c r="K81" s="8">
        <f>+('EMAE Serie por sector Base 2004'!K93/'EMAE Serie por sector Base 2004'!K81-1)*100</f>
        <v>8.4507569653997194</v>
      </c>
      <c r="L81" s="8">
        <f>+('EMAE Serie por sector Base 2004'!L93/'EMAE Serie por sector Base 2004'!L81-1)*100</f>
        <v>6.0365153274385186</v>
      </c>
      <c r="M81" s="8">
        <f>+('EMAE Serie por sector Base 2004'!M93/'EMAE Serie por sector Base 2004'!M81-1)*100</f>
        <v>2.124366089130536</v>
      </c>
      <c r="N81" s="8">
        <f>+('EMAE Serie por sector Base 2004'!N93/'EMAE Serie por sector Base 2004'!N81-1)*100</f>
        <v>1.653836025067501</v>
      </c>
      <c r="O81" s="8">
        <f>+('EMAE Serie por sector Base 2004'!O93/'EMAE Serie por sector Base 2004'!O81-1)*100</f>
        <v>7.3110037200882161</v>
      </c>
      <c r="P81" s="8">
        <f>+('EMAE Serie por sector Base 2004'!P93/'EMAE Serie por sector Base 2004'!P81-1)*100</f>
        <v>7.7658859568197958</v>
      </c>
      <c r="Q81" s="8">
        <f>+('EMAE Serie por sector Base 2004'!Q93/'EMAE Serie por sector Base 2004'!Q81-1)*100</f>
        <v>12.0028993052542</v>
      </c>
    </row>
    <row r="82" spans="1:17" x14ac:dyDescent="0.25">
      <c r="A82" s="7">
        <v>40695</v>
      </c>
      <c r="B82" s="8">
        <f>+('EMAE Serie por sector Base 2004'!B94/'EMAE Serie por sector Base 2004'!B82-1)*100</f>
        <v>-8.6924034666149055</v>
      </c>
      <c r="C82" s="8">
        <f>+('EMAE Serie por sector Base 2004'!C94/'EMAE Serie por sector Base 2004'!C82-1)*100</f>
        <v>17.530938488901924</v>
      </c>
      <c r="D82" s="8">
        <f>+('EMAE Serie por sector Base 2004'!D94/'EMAE Serie por sector Base 2004'!D82-1)*100</f>
        <v>-12.688519493252159</v>
      </c>
      <c r="E82" s="8">
        <f>+('EMAE Serie por sector Base 2004'!E94/'EMAE Serie por sector Base 2004'!E82-1)*100</f>
        <v>10.716387302793295</v>
      </c>
      <c r="F82" s="8">
        <f>+('EMAE Serie por sector Base 2004'!F94/'EMAE Serie por sector Base 2004'!F82-1)*100</f>
        <v>5.7931133108618527</v>
      </c>
      <c r="G82" s="18">
        <f>+('EMAE Serie por sector Base 2004'!G94/'EMAE Serie por sector Base 2004'!G82-1)*100</f>
        <v>9.5239507446077241</v>
      </c>
      <c r="H82" s="8">
        <f>+('EMAE Serie por sector Base 2004'!H94/'EMAE Serie por sector Base 2004'!H82-1)*100</f>
        <v>13.052654112341511</v>
      </c>
      <c r="I82" s="8">
        <f>+('EMAE Serie por sector Base 2004'!I94/'EMAE Serie por sector Base 2004'!I82-1)*100</f>
        <v>7.2950754295915132</v>
      </c>
      <c r="J82" s="8">
        <f>+('EMAE Serie por sector Base 2004'!J94/'EMAE Serie por sector Base 2004'!J82-1)*100</f>
        <v>4.0275293530873002</v>
      </c>
      <c r="K82" s="8">
        <f>+('EMAE Serie por sector Base 2004'!K94/'EMAE Serie por sector Base 2004'!K82-1)*100</f>
        <v>7.2405186444157721</v>
      </c>
      <c r="L82" s="8">
        <f>+('EMAE Serie por sector Base 2004'!L94/'EMAE Serie por sector Base 2004'!L82-1)*100</f>
        <v>6.3064645698753141</v>
      </c>
      <c r="M82" s="8">
        <f>+('EMAE Serie por sector Base 2004'!M94/'EMAE Serie por sector Base 2004'!M82-1)*100</f>
        <v>2.406516977899642</v>
      </c>
      <c r="N82" s="8">
        <f>+('EMAE Serie por sector Base 2004'!N94/'EMAE Serie por sector Base 2004'!N82-1)*100</f>
        <v>1.898698267814547</v>
      </c>
      <c r="O82" s="8">
        <f>+('EMAE Serie por sector Base 2004'!O94/'EMAE Serie por sector Base 2004'!O82-1)*100</f>
        <v>7.0147691209007546</v>
      </c>
      <c r="P82" s="8">
        <f>+('EMAE Serie por sector Base 2004'!P94/'EMAE Serie por sector Base 2004'!P82-1)*100</f>
        <v>5.8172468705552038</v>
      </c>
      <c r="Q82" s="8">
        <f>+('EMAE Serie por sector Base 2004'!Q94/'EMAE Serie por sector Base 2004'!Q82-1)*100</f>
        <v>3.1808129224688342</v>
      </c>
    </row>
    <row r="83" spans="1:17" x14ac:dyDescent="0.25">
      <c r="A83" s="7">
        <v>40725</v>
      </c>
      <c r="B83" s="8">
        <f>+('EMAE Serie por sector Base 2004'!B95/'EMAE Serie por sector Base 2004'!B83-1)*100</f>
        <v>-2.2156853520015507</v>
      </c>
      <c r="C83" s="8">
        <f>+('EMAE Serie por sector Base 2004'!C95/'EMAE Serie por sector Base 2004'!C83-1)*100</f>
        <v>-15.622030953246767</v>
      </c>
      <c r="D83" s="8">
        <f>+('EMAE Serie por sector Base 2004'!D95/'EMAE Serie por sector Base 2004'!D83-1)*100</f>
        <v>-8.9027377859363099</v>
      </c>
      <c r="E83" s="8">
        <f>+('EMAE Serie por sector Base 2004'!E95/'EMAE Serie por sector Base 2004'!E83-1)*100</f>
        <v>7.4859833190104919</v>
      </c>
      <c r="F83" s="8">
        <f>+('EMAE Serie por sector Base 2004'!F95/'EMAE Serie por sector Base 2004'!F83-1)*100</f>
        <v>3.6938527055468073</v>
      </c>
      <c r="G83" s="18">
        <f>+('EMAE Serie por sector Base 2004'!G95/'EMAE Serie por sector Base 2004'!G83-1)*100</f>
        <v>10.259256381995229</v>
      </c>
      <c r="H83" s="8">
        <f>+('EMAE Serie por sector Base 2004'!H95/'EMAE Serie por sector Base 2004'!H83-1)*100</f>
        <v>8.6800372143740034</v>
      </c>
      <c r="I83" s="8">
        <f>+('EMAE Serie por sector Base 2004'!I95/'EMAE Serie por sector Base 2004'!I83-1)*100</f>
        <v>4.9932819407010332</v>
      </c>
      <c r="J83" s="8">
        <f>+('EMAE Serie por sector Base 2004'!J95/'EMAE Serie por sector Base 2004'!J83-1)*100</f>
        <v>4.138580609537823</v>
      </c>
      <c r="K83" s="8">
        <f>+('EMAE Serie por sector Base 2004'!K95/'EMAE Serie por sector Base 2004'!K83-1)*100</f>
        <v>11.310406559145481</v>
      </c>
      <c r="L83" s="8">
        <f>+('EMAE Serie por sector Base 2004'!L95/'EMAE Serie por sector Base 2004'!L83-1)*100</f>
        <v>5.4237735477820959</v>
      </c>
      <c r="M83" s="8">
        <f>+('EMAE Serie por sector Base 2004'!M95/'EMAE Serie por sector Base 2004'!M83-1)*100</f>
        <v>4.2059850777954155</v>
      </c>
      <c r="N83" s="8">
        <f>+('EMAE Serie por sector Base 2004'!N95/'EMAE Serie por sector Base 2004'!N83-1)*100</f>
        <v>3.4920493345127257</v>
      </c>
      <c r="O83" s="8">
        <f>+('EMAE Serie por sector Base 2004'!O95/'EMAE Serie por sector Base 2004'!O83-1)*100</f>
        <v>3.1722108492596712</v>
      </c>
      <c r="P83" s="8">
        <f>+('EMAE Serie por sector Base 2004'!P95/'EMAE Serie por sector Base 2004'!P83-1)*100</f>
        <v>1.17188008043414</v>
      </c>
      <c r="Q83" s="8">
        <f>+('EMAE Serie por sector Base 2004'!Q95/'EMAE Serie por sector Base 2004'!Q83-1)*100</f>
        <v>4.9922700589881908</v>
      </c>
    </row>
    <row r="84" spans="1:17" x14ac:dyDescent="0.25">
      <c r="A84" s="7">
        <v>40756</v>
      </c>
      <c r="B84" s="8">
        <f>+('EMAE Serie por sector Base 2004'!B96/'EMAE Serie por sector Base 2004'!B84-1)*100</f>
        <v>5.065077404577778</v>
      </c>
      <c r="C84" s="8">
        <f>+('EMAE Serie por sector Base 2004'!C96/'EMAE Serie por sector Base 2004'!C84-1)*100</f>
        <v>7.9707688413102717</v>
      </c>
      <c r="D84" s="8">
        <f>+('EMAE Serie por sector Base 2004'!D96/'EMAE Serie por sector Base 2004'!D84-1)*100</f>
        <v>-5.1637449965148967</v>
      </c>
      <c r="E84" s="8">
        <f>+('EMAE Serie por sector Base 2004'!E96/'EMAE Serie por sector Base 2004'!E84-1)*100</f>
        <v>6.0262849701055554</v>
      </c>
      <c r="F84" s="8">
        <f>+('EMAE Serie por sector Base 2004'!F96/'EMAE Serie por sector Base 2004'!F84-1)*100</f>
        <v>4.5704427987117047</v>
      </c>
      <c r="G84" s="18">
        <f>+('EMAE Serie por sector Base 2004'!G96/'EMAE Serie por sector Base 2004'!G84-1)*100</f>
        <v>9.5110238106423708</v>
      </c>
      <c r="H84" s="8">
        <f>+('EMAE Serie por sector Base 2004'!H96/'EMAE Serie por sector Base 2004'!H84-1)*100</f>
        <v>11.55487043033383</v>
      </c>
      <c r="I84" s="8">
        <f>+('EMAE Serie por sector Base 2004'!I96/'EMAE Serie por sector Base 2004'!I84-1)*100</f>
        <v>4.5307885038379014</v>
      </c>
      <c r="J84" s="8">
        <f>+('EMAE Serie por sector Base 2004'!J96/'EMAE Serie por sector Base 2004'!J84-1)*100</f>
        <v>5.384439185578338</v>
      </c>
      <c r="K84" s="8">
        <f>+('EMAE Serie por sector Base 2004'!K96/'EMAE Serie por sector Base 2004'!K84-1)*100</f>
        <v>13.873430695721334</v>
      </c>
      <c r="L84" s="8">
        <f>+('EMAE Serie por sector Base 2004'!L96/'EMAE Serie por sector Base 2004'!L84-1)*100</f>
        <v>5.2140362530085582</v>
      </c>
      <c r="M84" s="8">
        <f>+('EMAE Serie por sector Base 2004'!M96/'EMAE Serie por sector Base 2004'!M84-1)*100</f>
        <v>4.6224397839706333</v>
      </c>
      <c r="N84" s="8">
        <f>+('EMAE Serie por sector Base 2004'!N96/'EMAE Serie por sector Base 2004'!N84-1)*100</f>
        <v>4.0603631021703279</v>
      </c>
      <c r="O84" s="8">
        <f>+('EMAE Serie por sector Base 2004'!O96/'EMAE Serie por sector Base 2004'!O84-1)*100</f>
        <v>4.0673496046356616</v>
      </c>
      <c r="P84" s="8">
        <f>+('EMAE Serie por sector Base 2004'!P96/'EMAE Serie por sector Base 2004'!P84-1)*100</f>
        <v>1.2881170880443715</v>
      </c>
      <c r="Q84" s="8">
        <f>+('EMAE Serie por sector Base 2004'!Q96/'EMAE Serie por sector Base 2004'!Q84-1)*100</f>
        <v>8.9933592763327361</v>
      </c>
    </row>
    <row r="85" spans="1:17" x14ac:dyDescent="0.25">
      <c r="A85" s="7">
        <v>40787</v>
      </c>
      <c r="B85" s="8">
        <f>+('EMAE Serie por sector Base 2004'!B97/'EMAE Serie por sector Base 2004'!B85-1)*100</f>
        <v>6.0472870351063079</v>
      </c>
      <c r="C85" s="8">
        <f>+('EMAE Serie por sector Base 2004'!C97/'EMAE Serie por sector Base 2004'!C85-1)*100</f>
        <v>-16.502981554119966</v>
      </c>
      <c r="D85" s="8">
        <f>+('EMAE Serie por sector Base 2004'!D97/'EMAE Serie por sector Base 2004'!D85-1)*100</f>
        <v>-3.959133182293173</v>
      </c>
      <c r="E85" s="8">
        <f>+('EMAE Serie por sector Base 2004'!E97/'EMAE Serie por sector Base 2004'!E85-1)*100</f>
        <v>8.007973217692177</v>
      </c>
      <c r="F85" s="8">
        <f>+('EMAE Serie por sector Base 2004'!F97/'EMAE Serie por sector Base 2004'!F85-1)*100</f>
        <v>1.6286386565562694</v>
      </c>
      <c r="G85" s="18">
        <f>+('EMAE Serie por sector Base 2004'!G97/'EMAE Serie por sector Base 2004'!G85-1)*100</f>
        <v>9.3221454495974179</v>
      </c>
      <c r="H85" s="8">
        <f>+('EMAE Serie por sector Base 2004'!H97/'EMAE Serie por sector Base 2004'!H85-1)*100</f>
        <v>12.840225764296441</v>
      </c>
      <c r="I85" s="8">
        <f>+('EMAE Serie por sector Base 2004'!I97/'EMAE Serie por sector Base 2004'!I85-1)*100</f>
        <v>5.8221470260950037</v>
      </c>
      <c r="J85" s="8">
        <f>+('EMAE Serie por sector Base 2004'!J97/'EMAE Serie por sector Base 2004'!J85-1)*100</f>
        <v>6.0398447183018122</v>
      </c>
      <c r="K85" s="8">
        <f>+('EMAE Serie por sector Base 2004'!K97/'EMAE Serie por sector Base 2004'!K85-1)*100</f>
        <v>14.396886853720625</v>
      </c>
      <c r="L85" s="8">
        <f>+('EMAE Serie por sector Base 2004'!L97/'EMAE Serie por sector Base 2004'!L85-1)*100</f>
        <v>4.3428590237953424</v>
      </c>
      <c r="M85" s="8">
        <f>+('EMAE Serie por sector Base 2004'!M97/'EMAE Serie por sector Base 2004'!M85-1)*100</f>
        <v>4.6882596610094085</v>
      </c>
      <c r="N85" s="8">
        <f>+('EMAE Serie por sector Base 2004'!N97/'EMAE Serie por sector Base 2004'!N85-1)*100</f>
        <v>4.3552769140148495</v>
      </c>
      <c r="O85" s="8">
        <f>+('EMAE Serie por sector Base 2004'!O97/'EMAE Serie por sector Base 2004'!O85-1)*100</f>
        <v>4.0042144999218987</v>
      </c>
      <c r="P85" s="8">
        <f>+('EMAE Serie por sector Base 2004'!P97/'EMAE Serie por sector Base 2004'!P85-1)*100</f>
        <v>-0.10373489154382742</v>
      </c>
      <c r="Q85" s="8">
        <f>+('EMAE Serie por sector Base 2004'!Q97/'EMAE Serie por sector Base 2004'!Q85-1)*100</f>
        <v>11.837179478834226</v>
      </c>
    </row>
    <row r="86" spans="1:17" x14ac:dyDescent="0.25">
      <c r="A86" s="7">
        <v>40817</v>
      </c>
      <c r="B86" s="8">
        <f>+('EMAE Serie por sector Base 2004'!B98/'EMAE Serie por sector Base 2004'!B86-1)*100</f>
        <v>3.1248290942017753</v>
      </c>
      <c r="C86" s="8">
        <f>+('EMAE Serie por sector Base 2004'!C98/'EMAE Serie por sector Base 2004'!C86-1)*100</f>
        <v>60.282827080041358</v>
      </c>
      <c r="D86" s="8">
        <f>+('EMAE Serie por sector Base 2004'!D98/'EMAE Serie por sector Base 2004'!D86-1)*100</f>
        <v>-1.5095428440816905</v>
      </c>
      <c r="E86" s="8">
        <f>+('EMAE Serie por sector Base 2004'!E98/'EMAE Serie por sector Base 2004'!E86-1)*100</f>
        <v>5.6574081608536941</v>
      </c>
      <c r="F86" s="8">
        <f>+('EMAE Serie por sector Base 2004'!F98/'EMAE Serie por sector Base 2004'!F86-1)*100</f>
        <v>4.0907492495550146</v>
      </c>
      <c r="G86" s="18">
        <f>+('EMAE Serie por sector Base 2004'!G98/'EMAE Serie por sector Base 2004'!G86-1)*100</f>
        <v>9.2645113375056543</v>
      </c>
      <c r="H86" s="8">
        <f>+('EMAE Serie por sector Base 2004'!H98/'EMAE Serie por sector Base 2004'!H86-1)*100</f>
        <v>10.43934028427933</v>
      </c>
      <c r="I86" s="8">
        <f>+('EMAE Serie por sector Base 2004'!I98/'EMAE Serie por sector Base 2004'!I86-1)*100</f>
        <v>3.6049768602573584</v>
      </c>
      <c r="J86" s="8">
        <f>+('EMAE Serie por sector Base 2004'!J98/'EMAE Serie por sector Base 2004'!J86-1)*100</f>
        <v>4.7472551577749433</v>
      </c>
      <c r="K86" s="8">
        <f>+('EMAE Serie por sector Base 2004'!K98/'EMAE Serie por sector Base 2004'!K86-1)*100</f>
        <v>14.347176772084925</v>
      </c>
      <c r="L86" s="8">
        <f>+('EMAE Serie por sector Base 2004'!L98/'EMAE Serie por sector Base 2004'!L86-1)*100</f>
        <v>5.9876683016191201</v>
      </c>
      <c r="M86" s="8">
        <f>+('EMAE Serie por sector Base 2004'!M98/'EMAE Serie por sector Base 2004'!M86-1)*100</f>
        <v>3.9565771079426604</v>
      </c>
      <c r="N86" s="8">
        <f>+('EMAE Serie por sector Base 2004'!N98/'EMAE Serie por sector Base 2004'!N86-1)*100</f>
        <v>4.4734177387421248</v>
      </c>
      <c r="O86" s="8">
        <f>+('EMAE Serie por sector Base 2004'!O98/'EMAE Serie por sector Base 2004'!O86-1)*100</f>
        <v>3.7925222799834346</v>
      </c>
      <c r="P86" s="8">
        <f>+('EMAE Serie por sector Base 2004'!P98/'EMAE Serie por sector Base 2004'!P86-1)*100</f>
        <v>5.465464596011449</v>
      </c>
      <c r="Q86" s="8">
        <f>+('EMAE Serie por sector Base 2004'!Q98/'EMAE Serie por sector Base 2004'!Q86-1)*100</f>
        <v>12.814651021687396</v>
      </c>
    </row>
    <row r="87" spans="1:17" x14ac:dyDescent="0.25">
      <c r="A87" s="7">
        <v>40848</v>
      </c>
      <c r="B87" s="8">
        <f>+('EMAE Serie por sector Base 2004'!B99/'EMAE Serie por sector Base 2004'!B87-1)*100</f>
        <v>0.18338075070019055</v>
      </c>
      <c r="C87" s="8">
        <f>+('EMAE Serie por sector Base 2004'!C99/'EMAE Serie por sector Base 2004'!C87-1)*100</f>
        <v>13.49831238126673</v>
      </c>
      <c r="D87" s="8">
        <f>+('EMAE Serie por sector Base 2004'!D99/'EMAE Serie por sector Base 2004'!D87-1)*100</f>
        <v>-2.3855634174982265</v>
      </c>
      <c r="E87" s="8">
        <f>+('EMAE Serie por sector Base 2004'!E99/'EMAE Serie por sector Base 2004'!E87-1)*100</f>
        <v>2.3053173214145462</v>
      </c>
      <c r="F87" s="8">
        <f>+('EMAE Serie por sector Base 2004'!F99/'EMAE Serie por sector Base 2004'!F87-1)*100</f>
        <v>9.4551465514049138</v>
      </c>
      <c r="G87" s="18">
        <f>+('EMAE Serie por sector Base 2004'!G99/'EMAE Serie por sector Base 2004'!G87-1)*100</f>
        <v>8.1158915203709991</v>
      </c>
      <c r="H87" s="8">
        <f>+('EMAE Serie por sector Base 2004'!H99/'EMAE Serie por sector Base 2004'!H87-1)*100</f>
        <v>2.9605227296963355</v>
      </c>
      <c r="I87" s="8">
        <f>+('EMAE Serie por sector Base 2004'!I99/'EMAE Serie por sector Base 2004'!I87-1)*100</f>
        <v>3.1941439011503592</v>
      </c>
      <c r="J87" s="8">
        <f>+('EMAE Serie por sector Base 2004'!J99/'EMAE Serie por sector Base 2004'!J87-1)*100</f>
        <v>3.8228561241816061</v>
      </c>
      <c r="K87" s="8">
        <f>+('EMAE Serie por sector Base 2004'!K99/'EMAE Serie por sector Base 2004'!K87-1)*100</f>
        <v>10.124658859562397</v>
      </c>
      <c r="L87" s="8">
        <f>+('EMAE Serie por sector Base 2004'!L99/'EMAE Serie por sector Base 2004'!L87-1)*100</f>
        <v>5.1308105191495201</v>
      </c>
      <c r="M87" s="8">
        <f>+('EMAE Serie por sector Base 2004'!M99/'EMAE Serie por sector Base 2004'!M87-1)*100</f>
        <v>3.5031066588799398</v>
      </c>
      <c r="N87" s="8">
        <f>+('EMAE Serie por sector Base 2004'!N99/'EMAE Serie por sector Base 2004'!N87-1)*100</f>
        <v>4.078948339491717</v>
      </c>
      <c r="O87" s="8">
        <f>+('EMAE Serie por sector Base 2004'!O99/'EMAE Serie por sector Base 2004'!O87-1)*100</f>
        <v>3.4284132932322242</v>
      </c>
      <c r="P87" s="8">
        <f>+('EMAE Serie por sector Base 2004'!P99/'EMAE Serie por sector Base 2004'!P87-1)*100</f>
        <v>2.2779145595097194</v>
      </c>
      <c r="Q87" s="8">
        <f>+('EMAE Serie por sector Base 2004'!Q99/'EMAE Serie por sector Base 2004'!Q87-1)*100</f>
        <v>12.056698178068803</v>
      </c>
    </row>
    <row r="88" spans="1:17" x14ac:dyDescent="0.25">
      <c r="A88" s="7">
        <v>40878</v>
      </c>
      <c r="B88" s="8">
        <f>+('EMAE Serie por sector Base 2004'!B100/'EMAE Serie por sector Base 2004'!B88-1)*100</f>
        <v>-4.738091318287097</v>
      </c>
      <c r="C88" s="8">
        <f>+('EMAE Serie por sector Base 2004'!C100/'EMAE Serie por sector Base 2004'!C88-1)*100</f>
        <v>-9.7075323916335332</v>
      </c>
      <c r="D88" s="8">
        <f>+('EMAE Serie por sector Base 2004'!D100/'EMAE Serie por sector Base 2004'!D88-1)*100</f>
        <v>7.2084032888012128</v>
      </c>
      <c r="E88" s="8">
        <f>+('EMAE Serie por sector Base 2004'!E100/'EMAE Serie por sector Base 2004'!E88-1)*100</f>
        <v>2.7278311857944937</v>
      </c>
      <c r="F88" s="8">
        <f>+('EMAE Serie por sector Base 2004'!F100/'EMAE Serie por sector Base 2004'!F88-1)*100</f>
        <v>4.7670416189518949</v>
      </c>
      <c r="G88" s="18">
        <f>+('EMAE Serie por sector Base 2004'!G100/'EMAE Serie por sector Base 2004'!G88-1)*100</f>
        <v>5.7925083453298498</v>
      </c>
      <c r="H88" s="8">
        <f>+('EMAE Serie por sector Base 2004'!H100/'EMAE Serie por sector Base 2004'!H88-1)*100</f>
        <v>4.3129869028234458</v>
      </c>
      <c r="I88" s="8">
        <f>+('EMAE Serie por sector Base 2004'!I100/'EMAE Serie por sector Base 2004'!I88-1)*100</f>
        <v>2.9793926239217505</v>
      </c>
      <c r="J88" s="8">
        <f>+('EMAE Serie por sector Base 2004'!J100/'EMAE Serie por sector Base 2004'!J88-1)*100</f>
        <v>4.5132185287436899</v>
      </c>
      <c r="K88" s="8">
        <f>+('EMAE Serie por sector Base 2004'!K100/'EMAE Serie por sector Base 2004'!K88-1)*100</f>
        <v>10.413956633678744</v>
      </c>
      <c r="L88" s="8">
        <f>+('EMAE Serie por sector Base 2004'!L100/'EMAE Serie por sector Base 2004'!L88-1)*100</f>
        <v>3.6179134227994236</v>
      </c>
      <c r="M88" s="8">
        <f>+('EMAE Serie por sector Base 2004'!M100/'EMAE Serie por sector Base 2004'!M88-1)*100</f>
        <v>3.6855914315187199</v>
      </c>
      <c r="N88" s="8">
        <f>+('EMAE Serie por sector Base 2004'!N100/'EMAE Serie por sector Base 2004'!N88-1)*100</f>
        <v>4.1826851730695669</v>
      </c>
      <c r="O88" s="8">
        <f>+('EMAE Serie por sector Base 2004'!O100/'EMAE Serie por sector Base 2004'!O88-1)*100</f>
        <v>3.5439631469448063</v>
      </c>
      <c r="P88" s="8">
        <f>+('EMAE Serie por sector Base 2004'!P100/'EMAE Serie por sector Base 2004'!P88-1)*100</f>
        <v>3.0841884059656266</v>
      </c>
      <c r="Q88" s="8">
        <f>+('EMAE Serie por sector Base 2004'!Q100/'EMAE Serie por sector Base 2004'!Q88-1)*100</f>
        <v>3.4362728994017822</v>
      </c>
    </row>
    <row r="89" spans="1:17" x14ac:dyDescent="0.25">
      <c r="A89" s="7">
        <v>40909</v>
      </c>
      <c r="B89" s="8">
        <f>+('EMAE Serie por sector Base 2004'!B101/'EMAE Serie por sector Base 2004'!B89-1)*100</f>
        <v>-0.74703763109831289</v>
      </c>
      <c r="C89" s="8">
        <f>+('EMAE Serie por sector Base 2004'!C101/'EMAE Serie por sector Base 2004'!C89-1)*100</f>
        <v>-1.6707749901128888</v>
      </c>
      <c r="D89" s="8">
        <f>+('EMAE Serie por sector Base 2004'!D101/'EMAE Serie por sector Base 2004'!D89-1)*100</f>
        <v>-4.8991783673529854</v>
      </c>
      <c r="E89" s="8">
        <f>+('EMAE Serie por sector Base 2004'!E101/'EMAE Serie por sector Base 2004'!E89-1)*100</f>
        <v>-1.9767548589171291</v>
      </c>
      <c r="F89" s="8">
        <f>+('EMAE Serie por sector Base 2004'!F101/'EMAE Serie por sector Base 2004'!F89-1)*100</f>
        <v>8.6673736330482818</v>
      </c>
      <c r="G89" s="18">
        <f>+('EMAE Serie por sector Base 2004'!G101/'EMAE Serie por sector Base 2004'!G89-1)*100</f>
        <v>2.5564681710636972</v>
      </c>
      <c r="H89" s="8">
        <f>+('EMAE Serie por sector Base 2004'!H101/'EMAE Serie por sector Base 2004'!H89-1)*100</f>
        <v>1.6999977102769348</v>
      </c>
      <c r="I89" s="8">
        <f>+('EMAE Serie por sector Base 2004'!I101/'EMAE Serie por sector Base 2004'!I89-1)*100</f>
        <v>1.6146939286617812</v>
      </c>
      <c r="J89" s="8">
        <f>+('EMAE Serie por sector Base 2004'!J101/'EMAE Serie por sector Base 2004'!J89-1)*100</f>
        <v>2.0567249569590107</v>
      </c>
      <c r="K89" s="8">
        <f>+('EMAE Serie por sector Base 2004'!K101/'EMAE Serie por sector Base 2004'!K89-1)*100</f>
        <v>8.5708497107877424</v>
      </c>
      <c r="L89" s="8">
        <f>+('EMAE Serie por sector Base 2004'!L101/'EMAE Serie por sector Base 2004'!L89-1)*100</f>
        <v>3.1586169869975089</v>
      </c>
      <c r="M89" s="8">
        <f>+('EMAE Serie por sector Base 2004'!M101/'EMAE Serie por sector Base 2004'!M89-1)*100</f>
        <v>3.5335197336944457</v>
      </c>
      <c r="N89" s="8">
        <f>+('EMAE Serie por sector Base 2004'!N101/'EMAE Serie por sector Base 2004'!N89-1)*100</f>
        <v>3.6768135910499211</v>
      </c>
      <c r="O89" s="8">
        <f>+('EMAE Serie por sector Base 2004'!O101/'EMAE Serie por sector Base 2004'!O89-1)*100</f>
        <v>7.2316562895188063</v>
      </c>
      <c r="P89" s="8">
        <f>+('EMAE Serie por sector Base 2004'!P101/'EMAE Serie por sector Base 2004'!P89-1)*100</f>
        <v>-1.3743369550252793</v>
      </c>
      <c r="Q89" s="8">
        <f>+('EMAE Serie por sector Base 2004'!Q101/'EMAE Serie por sector Base 2004'!Q89-1)*100</f>
        <v>6.4325220621671786</v>
      </c>
    </row>
    <row r="90" spans="1:17" x14ac:dyDescent="0.25">
      <c r="A90" s="7">
        <v>40940</v>
      </c>
      <c r="B90" s="8">
        <f>+('EMAE Serie por sector Base 2004'!B102/'EMAE Serie por sector Base 2004'!B90-1)*100</f>
        <v>-4.217816251007001</v>
      </c>
      <c r="C90" s="8">
        <f>+('EMAE Serie por sector Base 2004'!C102/'EMAE Serie por sector Base 2004'!C90-1)*100</f>
        <v>11.880763812580032</v>
      </c>
      <c r="D90" s="8">
        <f>+('EMAE Serie por sector Base 2004'!D102/'EMAE Serie por sector Base 2004'!D90-1)*100</f>
        <v>-2.210051202780805</v>
      </c>
      <c r="E90" s="8">
        <f>+('EMAE Serie por sector Base 2004'!E102/'EMAE Serie por sector Base 2004'!E90-1)*100</f>
        <v>-0.46867434756117099</v>
      </c>
      <c r="F90" s="8">
        <f>+('EMAE Serie por sector Base 2004'!F102/'EMAE Serie por sector Base 2004'!F90-1)*100</f>
        <v>8.8851928481221254</v>
      </c>
      <c r="G90" s="18">
        <f>+('EMAE Serie por sector Base 2004'!G102/'EMAE Serie por sector Base 2004'!G90-1)*100</f>
        <v>0.65756325594057419</v>
      </c>
      <c r="H90" s="8">
        <f>+('EMAE Serie por sector Base 2004'!H102/'EMAE Serie por sector Base 2004'!H90-1)*100</f>
        <v>0.64830491532965606</v>
      </c>
      <c r="I90" s="8">
        <f>+('EMAE Serie por sector Base 2004'!I102/'EMAE Serie por sector Base 2004'!I90-1)*100</f>
        <v>3.3481778228558134</v>
      </c>
      <c r="J90" s="8">
        <f>+('EMAE Serie por sector Base 2004'!J102/'EMAE Serie por sector Base 2004'!J90-1)*100</f>
        <v>2.7593770023573772</v>
      </c>
      <c r="K90" s="8">
        <f>+('EMAE Serie por sector Base 2004'!K102/'EMAE Serie por sector Base 2004'!K90-1)*100</f>
        <v>7.4001693245009381</v>
      </c>
      <c r="L90" s="8">
        <f>+('EMAE Serie por sector Base 2004'!L102/'EMAE Serie por sector Base 2004'!L90-1)*100</f>
        <v>1.8848141070810565</v>
      </c>
      <c r="M90" s="8">
        <f>+('EMAE Serie por sector Base 2004'!M102/'EMAE Serie por sector Base 2004'!M90-1)*100</f>
        <v>3.6211656946766535</v>
      </c>
      <c r="N90" s="8">
        <f>+('EMAE Serie por sector Base 2004'!N102/'EMAE Serie por sector Base 2004'!N90-1)*100</f>
        <v>3.6806722306388595</v>
      </c>
      <c r="O90" s="8">
        <f>+('EMAE Serie por sector Base 2004'!O102/'EMAE Serie por sector Base 2004'!O90-1)*100</f>
        <v>7.0318161659201017</v>
      </c>
      <c r="P90" s="8">
        <f>+('EMAE Serie por sector Base 2004'!P102/'EMAE Serie por sector Base 2004'!P90-1)*100</f>
        <v>2.827466196316375</v>
      </c>
      <c r="Q90" s="8">
        <f>+('EMAE Serie por sector Base 2004'!Q102/'EMAE Serie por sector Base 2004'!Q90-1)*100</f>
        <v>5.3934432721583825</v>
      </c>
    </row>
    <row r="91" spans="1:17" x14ac:dyDescent="0.25">
      <c r="A91" s="7">
        <v>40969</v>
      </c>
      <c r="B91" s="8">
        <f>+('EMAE Serie por sector Base 2004'!B103/'EMAE Serie por sector Base 2004'!B91-1)*100</f>
        <v>-11.021969287724886</v>
      </c>
      <c r="C91" s="8">
        <f>+('EMAE Serie por sector Base 2004'!C103/'EMAE Serie por sector Base 2004'!C91-1)*100</f>
        <v>18.072362870857759</v>
      </c>
      <c r="D91" s="8">
        <f>+('EMAE Serie por sector Base 2004'!D103/'EMAE Serie por sector Base 2004'!D91-1)*100</f>
        <v>-2.5208844252573748</v>
      </c>
      <c r="E91" s="8">
        <f>+('EMAE Serie por sector Base 2004'!E103/'EMAE Serie por sector Base 2004'!E91-1)*100</f>
        <v>0.42341220711412664</v>
      </c>
      <c r="F91" s="8">
        <f>+('EMAE Serie por sector Base 2004'!F103/'EMAE Serie por sector Base 2004'!F91-1)*100</f>
        <v>3.9438616610274257</v>
      </c>
      <c r="G91" s="18">
        <f>+('EMAE Serie por sector Base 2004'!G103/'EMAE Serie por sector Base 2004'!G91-1)*100</f>
        <v>0.54568323155363974</v>
      </c>
      <c r="H91" s="8">
        <f>+('EMAE Serie por sector Base 2004'!H103/'EMAE Serie por sector Base 2004'!H91-1)*100</f>
        <v>-1.6347835953056111</v>
      </c>
      <c r="I91" s="8">
        <f>+('EMAE Serie por sector Base 2004'!I103/'EMAE Serie por sector Base 2004'!I91-1)*100</f>
        <v>2.1248151948574101</v>
      </c>
      <c r="J91" s="8">
        <f>+('EMAE Serie por sector Base 2004'!J103/'EMAE Serie por sector Base 2004'!J91-1)*100</f>
        <v>0.68441308949960256</v>
      </c>
      <c r="K91" s="8">
        <f>+('EMAE Serie por sector Base 2004'!K103/'EMAE Serie por sector Base 2004'!K91-1)*100</f>
        <v>10.26443831569579</v>
      </c>
      <c r="L91" s="8">
        <f>+('EMAE Serie por sector Base 2004'!L103/'EMAE Serie por sector Base 2004'!L91-1)*100</f>
        <v>3.6336643503074528</v>
      </c>
      <c r="M91" s="8">
        <f>+('EMAE Serie por sector Base 2004'!M103/'EMAE Serie por sector Base 2004'!M91-1)*100</f>
        <v>4.028952087696136</v>
      </c>
      <c r="N91" s="8">
        <f>+('EMAE Serie por sector Base 2004'!N103/'EMAE Serie por sector Base 2004'!N91-1)*100</f>
        <v>4.1012451380321169</v>
      </c>
      <c r="O91" s="8">
        <f>+('EMAE Serie por sector Base 2004'!O103/'EMAE Serie por sector Base 2004'!O91-1)*100</f>
        <v>7.417244701136827</v>
      </c>
      <c r="P91" s="8">
        <f>+('EMAE Serie por sector Base 2004'!P103/'EMAE Serie por sector Base 2004'!P91-1)*100</f>
        <v>0.33752416135646168</v>
      </c>
      <c r="Q91" s="8">
        <f>+('EMAE Serie por sector Base 2004'!Q103/'EMAE Serie por sector Base 2004'!Q91-1)*100</f>
        <v>-0.35680789516087108</v>
      </c>
    </row>
    <row r="92" spans="1:17" x14ac:dyDescent="0.25">
      <c r="A92" s="7">
        <v>41000</v>
      </c>
      <c r="B92" s="8">
        <f>+('EMAE Serie por sector Base 2004'!B104/'EMAE Serie por sector Base 2004'!B92-1)*100</f>
        <v>-22.809274830758962</v>
      </c>
      <c r="C92" s="8">
        <f>+('EMAE Serie por sector Base 2004'!C104/'EMAE Serie por sector Base 2004'!C92-1)*100</f>
        <v>-3.6717982316301967</v>
      </c>
      <c r="D92" s="8">
        <f>+('EMAE Serie por sector Base 2004'!D104/'EMAE Serie por sector Base 2004'!D92-1)*100</f>
        <v>8.3689629195741624</v>
      </c>
      <c r="E92" s="8">
        <f>+('EMAE Serie por sector Base 2004'!E104/'EMAE Serie por sector Base 2004'!E92-1)*100</f>
        <v>-3.5133435474434926</v>
      </c>
      <c r="F92" s="8">
        <f>+('EMAE Serie por sector Base 2004'!F104/'EMAE Serie por sector Base 2004'!F92-1)*100</f>
        <v>8.0881839600410288</v>
      </c>
      <c r="G92" s="18">
        <f>+('EMAE Serie por sector Base 2004'!G104/'EMAE Serie por sector Base 2004'!G92-1)*100</f>
        <v>-0.58452358058020959</v>
      </c>
      <c r="H92" s="8">
        <f>+('EMAE Serie por sector Base 2004'!H104/'EMAE Serie por sector Base 2004'!H92-1)*100</f>
        <v>-6.3825158579930648</v>
      </c>
      <c r="I92" s="8">
        <f>+('EMAE Serie por sector Base 2004'!I104/'EMAE Serie por sector Base 2004'!I92-1)*100</f>
        <v>2.0283701247164387</v>
      </c>
      <c r="J92" s="8">
        <f>+('EMAE Serie por sector Base 2004'!J104/'EMAE Serie por sector Base 2004'!J92-1)*100</f>
        <v>-0.85124768756046354</v>
      </c>
      <c r="K92" s="8">
        <f>+('EMAE Serie por sector Base 2004'!K104/'EMAE Serie por sector Base 2004'!K92-1)*100</f>
        <v>6.9540909679832286</v>
      </c>
      <c r="L92" s="8">
        <f>+('EMAE Serie por sector Base 2004'!L104/'EMAE Serie por sector Base 2004'!L92-1)*100</f>
        <v>-0.5095144631010573</v>
      </c>
      <c r="M92" s="8">
        <f>+('EMAE Serie por sector Base 2004'!M104/'EMAE Serie por sector Base 2004'!M92-1)*100</f>
        <v>3.4531402167132796</v>
      </c>
      <c r="N92" s="8">
        <f>+('EMAE Serie por sector Base 2004'!N104/'EMAE Serie por sector Base 2004'!N92-1)*100</f>
        <v>3.6783013477312609</v>
      </c>
      <c r="O92" s="8">
        <f>+('EMAE Serie por sector Base 2004'!O104/'EMAE Serie por sector Base 2004'!O92-1)*100</f>
        <v>5.1205123556989252</v>
      </c>
      <c r="P92" s="8">
        <f>+('EMAE Serie por sector Base 2004'!P104/'EMAE Serie por sector Base 2004'!P92-1)*100</f>
        <v>5.5076430112777075E-2</v>
      </c>
      <c r="Q92" s="8">
        <f>+('EMAE Serie por sector Base 2004'!Q104/'EMAE Serie por sector Base 2004'!Q92-1)*100</f>
        <v>-2.9370762739431511</v>
      </c>
    </row>
    <row r="93" spans="1:17" x14ac:dyDescent="0.25">
      <c r="A93" s="7">
        <v>41030</v>
      </c>
      <c r="B93" s="8">
        <f>+('EMAE Serie por sector Base 2004'!B105/'EMAE Serie por sector Base 2004'!B93-1)*100</f>
        <v>-24.199511560646293</v>
      </c>
      <c r="C93" s="8">
        <f>+('EMAE Serie por sector Base 2004'!C105/'EMAE Serie por sector Base 2004'!C93-1)*100</f>
        <v>12.190943208050342</v>
      </c>
      <c r="D93" s="8">
        <f>+('EMAE Serie por sector Base 2004'!D105/'EMAE Serie por sector Base 2004'!D93-1)*100</f>
        <v>5.5340937587793571</v>
      </c>
      <c r="E93" s="8">
        <f>+('EMAE Serie por sector Base 2004'!E105/'EMAE Serie por sector Base 2004'!E93-1)*100</f>
        <v>-6.2907109314078724</v>
      </c>
      <c r="F93" s="8">
        <f>+('EMAE Serie por sector Base 2004'!F105/'EMAE Serie por sector Base 2004'!F93-1)*100</f>
        <v>3.0432618355854313</v>
      </c>
      <c r="G93" s="18">
        <f>+('EMAE Serie por sector Base 2004'!G105/'EMAE Serie por sector Base 2004'!G93-1)*100</f>
        <v>-1.9079633242074734</v>
      </c>
      <c r="H93" s="8">
        <f>+('EMAE Serie por sector Base 2004'!H105/'EMAE Serie por sector Base 2004'!H93-1)*100</f>
        <v>-5.3932482550751111</v>
      </c>
      <c r="I93" s="8">
        <f>+('EMAE Serie por sector Base 2004'!I105/'EMAE Serie por sector Base 2004'!I93-1)*100</f>
        <v>2.008054170035134E-2</v>
      </c>
      <c r="J93" s="8">
        <f>+('EMAE Serie por sector Base 2004'!J105/'EMAE Serie por sector Base 2004'!J93-1)*100</f>
        <v>-0.79813684576168775</v>
      </c>
      <c r="K93" s="8">
        <f>+('EMAE Serie por sector Base 2004'!K105/'EMAE Serie por sector Base 2004'!K93-1)*100</f>
        <v>6.6559475052206052</v>
      </c>
      <c r="L93" s="8">
        <f>+('EMAE Serie por sector Base 2004'!L105/'EMAE Serie por sector Base 2004'!L93-1)*100</f>
        <v>0.63881659068119045</v>
      </c>
      <c r="M93" s="8">
        <f>+('EMAE Serie por sector Base 2004'!M105/'EMAE Serie por sector Base 2004'!M93-1)*100</f>
        <v>3.5302798125960377</v>
      </c>
      <c r="N93" s="8">
        <f>+('EMAE Serie por sector Base 2004'!N105/'EMAE Serie por sector Base 2004'!N93-1)*100</f>
        <v>3.9049913811532333</v>
      </c>
      <c r="O93" s="8">
        <f>+('EMAE Serie por sector Base 2004'!O105/'EMAE Serie por sector Base 2004'!O93-1)*100</f>
        <v>4.7285557665409872</v>
      </c>
      <c r="P93" s="8">
        <f>+('EMAE Serie por sector Base 2004'!P105/'EMAE Serie por sector Base 2004'!P93-1)*100</f>
        <v>-1.4328456087715158</v>
      </c>
      <c r="Q93" s="8">
        <f>+('EMAE Serie por sector Base 2004'!Q105/'EMAE Serie por sector Base 2004'!Q93-1)*100</f>
        <v>-3.3539121551058759</v>
      </c>
    </row>
    <row r="94" spans="1:17" x14ac:dyDescent="0.25">
      <c r="A94" s="7">
        <v>41061</v>
      </c>
      <c r="B94" s="8">
        <f>+('EMAE Serie por sector Base 2004'!B106/'EMAE Serie por sector Base 2004'!B94-1)*100</f>
        <v>-23.287363341446277</v>
      </c>
      <c r="C94" s="8">
        <f>+('EMAE Serie por sector Base 2004'!C106/'EMAE Serie por sector Base 2004'!C94-1)*100</f>
        <v>-43.969381992161885</v>
      </c>
      <c r="D94" s="8">
        <f>+('EMAE Serie por sector Base 2004'!D106/'EMAE Serie por sector Base 2004'!D94-1)*100</f>
        <v>2.3022091781537357</v>
      </c>
      <c r="E94" s="8">
        <f>+('EMAE Serie por sector Base 2004'!E106/'EMAE Serie por sector Base 2004'!E94-1)*100</f>
        <v>-7.5517414888743755</v>
      </c>
      <c r="F94" s="8">
        <f>+('EMAE Serie por sector Base 2004'!F106/'EMAE Serie por sector Base 2004'!F94-1)*100</f>
        <v>3.5579182073006699</v>
      </c>
      <c r="G94" s="18">
        <f>+('EMAE Serie por sector Base 2004'!G106/'EMAE Serie por sector Base 2004'!G94-1)*100</f>
        <v>-3.0725104614913179</v>
      </c>
      <c r="H94" s="8">
        <f>+('EMAE Serie por sector Base 2004'!H106/'EMAE Serie por sector Base 2004'!H94-1)*100</f>
        <v>-6.9633002234427144</v>
      </c>
      <c r="I94" s="8">
        <f>+('EMAE Serie por sector Base 2004'!I106/'EMAE Serie por sector Base 2004'!I94-1)*100</f>
        <v>1.033329569726793</v>
      </c>
      <c r="J94" s="8">
        <f>+('EMAE Serie por sector Base 2004'!J106/'EMAE Serie por sector Base 2004'!J94-1)*100</f>
        <v>-0.12927839105242311</v>
      </c>
      <c r="K94" s="8">
        <f>+('EMAE Serie por sector Base 2004'!K106/'EMAE Serie por sector Base 2004'!K94-1)*100</f>
        <v>4.5174571266256125</v>
      </c>
      <c r="L94" s="8">
        <f>+('EMAE Serie por sector Base 2004'!L106/'EMAE Serie por sector Base 2004'!L94-1)*100</f>
        <v>-1.4476017663651364</v>
      </c>
      <c r="M94" s="8">
        <f>+('EMAE Serie por sector Base 2004'!M106/'EMAE Serie por sector Base 2004'!M94-1)*100</f>
        <v>3.3414244905418444</v>
      </c>
      <c r="N94" s="8">
        <f>+('EMAE Serie por sector Base 2004'!N106/'EMAE Serie por sector Base 2004'!N94-1)*100</f>
        <v>3.7945691108386193</v>
      </c>
      <c r="O94" s="8">
        <f>+('EMAE Serie por sector Base 2004'!O106/'EMAE Serie por sector Base 2004'!O94-1)*100</f>
        <v>5.018292587963713</v>
      </c>
      <c r="P94" s="8">
        <f>+('EMAE Serie por sector Base 2004'!P106/'EMAE Serie por sector Base 2004'!P94-1)*100</f>
        <v>1.7565821564541118</v>
      </c>
      <c r="Q94" s="8">
        <f>+('EMAE Serie por sector Base 2004'!Q106/'EMAE Serie por sector Base 2004'!Q94-1)*100</f>
        <v>-2.4579321475204585</v>
      </c>
    </row>
    <row r="95" spans="1:17" x14ac:dyDescent="0.25">
      <c r="A95" s="7">
        <v>41091</v>
      </c>
      <c r="B95" s="8">
        <f>+('EMAE Serie por sector Base 2004'!B107/'EMAE Serie por sector Base 2004'!B95-1)*100</f>
        <v>-4.3882884648681619</v>
      </c>
      <c r="C95" s="8">
        <f>+('EMAE Serie por sector Base 2004'!C107/'EMAE Serie por sector Base 2004'!C95-1)*100</f>
        <v>-1.8640254731932204</v>
      </c>
      <c r="D95" s="8">
        <f>+('EMAE Serie por sector Base 2004'!D107/'EMAE Serie por sector Base 2004'!D95-1)*100</f>
        <v>0.79043273899663813</v>
      </c>
      <c r="E95" s="8">
        <f>+('EMAE Serie por sector Base 2004'!E107/'EMAE Serie por sector Base 2004'!E95-1)*100</f>
        <v>-2.4938525817032708</v>
      </c>
      <c r="F95" s="8">
        <f>+('EMAE Serie por sector Base 2004'!F107/'EMAE Serie por sector Base 2004'!F95-1)*100</f>
        <v>5.201729019154433</v>
      </c>
      <c r="G95" s="18">
        <f>+('EMAE Serie por sector Base 2004'!G107/'EMAE Serie por sector Base 2004'!G95-1)*100</f>
        <v>-4.1054830163158922</v>
      </c>
      <c r="H95" s="8">
        <f>+('EMAE Serie por sector Base 2004'!H107/'EMAE Serie por sector Base 2004'!H95-1)*100</f>
        <v>5.8072690334443067E-2</v>
      </c>
      <c r="I95" s="8">
        <f>+('EMAE Serie por sector Base 2004'!I107/'EMAE Serie por sector Base 2004'!I95-1)*100</f>
        <v>2.9885398036112232</v>
      </c>
      <c r="J95" s="8">
        <f>+('EMAE Serie por sector Base 2004'!J107/'EMAE Serie por sector Base 2004'!J95-1)*100</f>
        <v>3.3498038201637437</v>
      </c>
      <c r="K95" s="8">
        <f>+('EMAE Serie por sector Base 2004'!K107/'EMAE Serie por sector Base 2004'!K95-1)*100</f>
        <v>8.514811298468782</v>
      </c>
      <c r="L95" s="8">
        <f>+('EMAE Serie por sector Base 2004'!L107/'EMAE Serie por sector Base 2004'!L95-1)*100</f>
        <v>-2.5554585441809219</v>
      </c>
      <c r="M95" s="8">
        <f>+('EMAE Serie por sector Base 2004'!M107/'EMAE Serie por sector Base 2004'!M95-1)*100</f>
        <v>2.5713615265315681</v>
      </c>
      <c r="N95" s="8">
        <f>+('EMAE Serie por sector Base 2004'!N107/'EMAE Serie por sector Base 2004'!N95-1)*100</f>
        <v>2.795399970305068</v>
      </c>
      <c r="O95" s="8">
        <f>+('EMAE Serie por sector Base 2004'!O107/'EMAE Serie por sector Base 2004'!O95-1)*100</f>
        <v>4.2641643181447364</v>
      </c>
      <c r="P95" s="8">
        <f>+('EMAE Serie por sector Base 2004'!P107/'EMAE Serie por sector Base 2004'!P95-1)*100</f>
        <v>4.7000102780202946</v>
      </c>
      <c r="Q95" s="8">
        <f>+('EMAE Serie por sector Base 2004'!Q107/'EMAE Serie por sector Base 2004'!Q95-1)*100</f>
        <v>1.7450258322806667</v>
      </c>
    </row>
    <row r="96" spans="1:17" x14ac:dyDescent="0.25">
      <c r="A96" s="7">
        <v>41122</v>
      </c>
      <c r="B96" s="8">
        <f>+('EMAE Serie por sector Base 2004'!B108/'EMAE Serie por sector Base 2004'!B96-1)*100</f>
        <v>5.7430464916153667</v>
      </c>
      <c r="C96" s="8">
        <f>+('EMAE Serie por sector Base 2004'!C108/'EMAE Serie por sector Base 2004'!C96-1)*100</f>
        <v>4.3792681779386555E-2</v>
      </c>
      <c r="D96" s="8">
        <f>+('EMAE Serie por sector Base 2004'!D108/'EMAE Serie por sector Base 2004'!D96-1)*100</f>
        <v>-3.1462552576802194</v>
      </c>
      <c r="E96" s="8">
        <f>+('EMAE Serie por sector Base 2004'!E108/'EMAE Serie por sector Base 2004'!E96-1)*100</f>
        <v>-4.1191680741255343</v>
      </c>
      <c r="F96" s="8">
        <f>+('EMAE Serie por sector Base 2004'!F108/'EMAE Serie por sector Base 2004'!F96-1)*100</f>
        <v>3.3027921742399213</v>
      </c>
      <c r="G96" s="18">
        <f>+('EMAE Serie por sector Base 2004'!G108/'EMAE Serie por sector Base 2004'!G96-1)*100</f>
        <v>-5.6858849046589111</v>
      </c>
      <c r="H96" s="8">
        <f>+('EMAE Serie por sector Base 2004'!H108/'EMAE Serie por sector Base 2004'!H96-1)*100</f>
        <v>-3.7582061166083425</v>
      </c>
      <c r="I96" s="8">
        <f>+('EMAE Serie por sector Base 2004'!I108/'EMAE Serie por sector Base 2004'!I96-1)*100</f>
        <v>1.6597361878257333</v>
      </c>
      <c r="J96" s="8">
        <f>+('EMAE Serie por sector Base 2004'!J108/'EMAE Serie por sector Base 2004'!J96-1)*100</f>
        <v>0.48891784308742192</v>
      </c>
      <c r="K96" s="8">
        <f>+('EMAE Serie por sector Base 2004'!K108/'EMAE Serie por sector Base 2004'!K96-1)*100</f>
        <v>7.345891026972251</v>
      </c>
      <c r="L96" s="8">
        <f>+('EMAE Serie por sector Base 2004'!L108/'EMAE Serie por sector Base 2004'!L96-1)*100</f>
        <v>-0.44496975373035097</v>
      </c>
      <c r="M96" s="8">
        <f>+('EMAE Serie por sector Base 2004'!M108/'EMAE Serie por sector Base 2004'!M96-1)*100</f>
        <v>2.0855389760561671</v>
      </c>
      <c r="N96" s="8">
        <f>+('EMAE Serie por sector Base 2004'!N108/'EMAE Serie por sector Base 2004'!N96-1)*100</f>
        <v>2.4828342082489741</v>
      </c>
      <c r="O96" s="8">
        <f>+('EMAE Serie por sector Base 2004'!O108/'EMAE Serie por sector Base 2004'!O96-1)*100</f>
        <v>4.4333517766154129</v>
      </c>
      <c r="P96" s="8">
        <f>+('EMAE Serie por sector Base 2004'!P108/'EMAE Serie por sector Base 2004'!P96-1)*100</f>
        <v>3.1571604992776781</v>
      </c>
      <c r="Q96" s="8">
        <f>+('EMAE Serie por sector Base 2004'!Q108/'EMAE Serie por sector Base 2004'!Q96-1)*100</f>
        <v>1.2921598167016102</v>
      </c>
    </row>
    <row r="97" spans="1:17" x14ac:dyDescent="0.25">
      <c r="A97" s="7">
        <v>41153</v>
      </c>
      <c r="B97" s="8">
        <f>+('EMAE Serie por sector Base 2004'!B109/'EMAE Serie por sector Base 2004'!B97-1)*100</f>
        <v>7.3055376314054676</v>
      </c>
      <c r="C97" s="8">
        <f>+('EMAE Serie por sector Base 2004'!C109/'EMAE Serie por sector Base 2004'!C97-1)*100</f>
        <v>20.683316084897196</v>
      </c>
      <c r="D97" s="8">
        <f>+('EMAE Serie por sector Base 2004'!D109/'EMAE Serie por sector Base 2004'!D97-1)*100</f>
        <v>-2.081506633341168</v>
      </c>
      <c r="E97" s="8">
        <f>+('EMAE Serie por sector Base 2004'!E109/'EMAE Serie por sector Base 2004'!E97-1)*100</f>
        <v>-6.1797592041623943</v>
      </c>
      <c r="F97" s="8">
        <f>+('EMAE Serie por sector Base 2004'!F109/'EMAE Serie por sector Base 2004'!F97-1)*100</f>
        <v>4.0700459761770835</v>
      </c>
      <c r="G97" s="18">
        <f>+('EMAE Serie por sector Base 2004'!G109/'EMAE Serie por sector Base 2004'!G97-1)*100</f>
        <v>-7.8666666957224685</v>
      </c>
      <c r="H97" s="8">
        <f>+('EMAE Serie por sector Base 2004'!H109/'EMAE Serie por sector Base 2004'!H97-1)*100</f>
        <v>-8.9443188676229681</v>
      </c>
      <c r="I97" s="8">
        <f>+('EMAE Serie por sector Base 2004'!I109/'EMAE Serie por sector Base 2004'!I97-1)*100</f>
        <v>-0.37970024300025829</v>
      </c>
      <c r="J97" s="8">
        <f>+('EMAE Serie por sector Base 2004'!J109/'EMAE Serie por sector Base 2004'!J97-1)*100</f>
        <v>-2.0708620459185312</v>
      </c>
      <c r="K97" s="8">
        <f>+('EMAE Serie por sector Base 2004'!K109/'EMAE Serie por sector Base 2004'!K97-1)*100</f>
        <v>3.6753618223747564</v>
      </c>
      <c r="L97" s="8">
        <f>+('EMAE Serie por sector Base 2004'!L109/'EMAE Serie por sector Base 2004'!L97-1)*100</f>
        <v>-3.4264243308498199</v>
      </c>
      <c r="M97" s="8">
        <f>+('EMAE Serie por sector Base 2004'!M109/'EMAE Serie por sector Base 2004'!M97-1)*100</f>
        <v>1.8060495223976014</v>
      </c>
      <c r="N97" s="8">
        <f>+('EMAE Serie por sector Base 2004'!N109/'EMAE Serie por sector Base 2004'!N97-1)*100</f>
        <v>2.1132639194739733</v>
      </c>
      <c r="O97" s="8">
        <f>+('EMAE Serie por sector Base 2004'!O109/'EMAE Serie por sector Base 2004'!O97-1)*100</f>
        <v>4.1459292476683007</v>
      </c>
      <c r="P97" s="8">
        <f>+('EMAE Serie por sector Base 2004'!P109/'EMAE Serie por sector Base 2004'!P97-1)*100</f>
        <v>4.1879293953682728</v>
      </c>
      <c r="Q97" s="8">
        <f>+('EMAE Serie por sector Base 2004'!Q109/'EMAE Serie por sector Base 2004'!Q97-1)*100</f>
        <v>-4.0389705988706499</v>
      </c>
    </row>
    <row r="98" spans="1:17" x14ac:dyDescent="0.25">
      <c r="A98" s="7">
        <v>41183</v>
      </c>
      <c r="B98" s="8">
        <f>+('EMAE Serie por sector Base 2004'!B110/'EMAE Serie por sector Base 2004'!B98-1)*100</f>
        <v>5.2527968227567667</v>
      </c>
      <c r="C98" s="8">
        <f>+('EMAE Serie por sector Base 2004'!C110/'EMAE Serie por sector Base 2004'!C98-1)*100</f>
        <v>-1.1751763691873029</v>
      </c>
      <c r="D98" s="8">
        <f>+('EMAE Serie por sector Base 2004'!D110/'EMAE Serie por sector Base 2004'!D98-1)*100</f>
        <v>-4.5313625649304079</v>
      </c>
      <c r="E98" s="8">
        <f>+('EMAE Serie por sector Base 2004'!E110/'EMAE Serie por sector Base 2004'!E98-1)*100</f>
        <v>-1.2192657760697667</v>
      </c>
      <c r="F98" s="8">
        <f>+('EMAE Serie por sector Base 2004'!F110/'EMAE Serie por sector Base 2004'!F98-1)*100</f>
        <v>3.1058409136102583</v>
      </c>
      <c r="G98" s="18">
        <f>+('EMAE Serie por sector Base 2004'!G110/'EMAE Serie por sector Base 2004'!G98-1)*100</f>
        <v>-2.2918579357175672</v>
      </c>
      <c r="H98" s="8">
        <f>+('EMAE Serie por sector Base 2004'!H110/'EMAE Serie por sector Base 2004'!H98-1)*100</f>
        <v>-0.13655620181872719</v>
      </c>
      <c r="I98" s="8">
        <f>+('EMAE Serie por sector Base 2004'!I110/'EMAE Serie por sector Base 2004'!I98-1)*100</f>
        <v>0.5337564903470593</v>
      </c>
      <c r="J98" s="8">
        <f>+('EMAE Serie por sector Base 2004'!J110/'EMAE Serie por sector Base 2004'!J98-1)*100</f>
        <v>0.72227510883866586</v>
      </c>
      <c r="K98" s="8">
        <f>+('EMAE Serie por sector Base 2004'!K110/'EMAE Serie por sector Base 2004'!K98-1)*100</f>
        <v>8.1060501978427411</v>
      </c>
      <c r="L98" s="8">
        <f>+('EMAE Serie por sector Base 2004'!L110/'EMAE Serie por sector Base 2004'!L98-1)*100</f>
        <v>-1.8529730258159183</v>
      </c>
      <c r="M98" s="8">
        <f>+('EMAE Serie por sector Base 2004'!M110/'EMAE Serie por sector Base 2004'!M98-1)*100</f>
        <v>2.9659048730138249</v>
      </c>
      <c r="N98" s="8">
        <f>+('EMAE Serie por sector Base 2004'!N110/'EMAE Serie por sector Base 2004'!N98-1)*100</f>
        <v>3.4519481709163635</v>
      </c>
      <c r="O98" s="8">
        <f>+('EMAE Serie por sector Base 2004'!O110/'EMAE Serie por sector Base 2004'!O98-1)*100</f>
        <v>5.9212590596328996</v>
      </c>
      <c r="P98" s="8">
        <f>+('EMAE Serie por sector Base 2004'!P110/'EMAE Serie por sector Base 2004'!P98-1)*100</f>
        <v>3.7231691328176497</v>
      </c>
      <c r="Q98" s="8">
        <f>+('EMAE Serie por sector Base 2004'!Q110/'EMAE Serie por sector Base 2004'!Q98-1)*100</f>
        <v>6.5033781983460548</v>
      </c>
    </row>
    <row r="99" spans="1:17" x14ac:dyDescent="0.25">
      <c r="A99" s="7">
        <v>41214</v>
      </c>
      <c r="B99" s="8">
        <f>+('EMAE Serie por sector Base 2004'!B111/'EMAE Serie por sector Base 2004'!B99-1)*100</f>
        <v>-1.2666155440483107</v>
      </c>
      <c r="C99" s="8">
        <f>+('EMAE Serie por sector Base 2004'!C111/'EMAE Serie por sector Base 2004'!C99-1)*100</f>
        <v>33.685135541465925</v>
      </c>
      <c r="D99" s="8">
        <f>+('EMAE Serie por sector Base 2004'!D111/'EMAE Serie por sector Base 2004'!D99-1)*100</f>
        <v>-7.0744704861803065</v>
      </c>
      <c r="E99" s="8">
        <f>+('EMAE Serie por sector Base 2004'!E111/'EMAE Serie por sector Base 2004'!E99-1)*100</f>
        <v>-0.9007760531925868</v>
      </c>
      <c r="F99" s="8">
        <f>+('EMAE Serie por sector Base 2004'!F111/'EMAE Serie por sector Base 2004'!F99-1)*100</f>
        <v>3.3639896468965036</v>
      </c>
      <c r="G99" s="18">
        <f>+('EMAE Serie por sector Base 2004'!G111/'EMAE Serie por sector Base 2004'!G99-1)*100</f>
        <v>-3.2522632363368831</v>
      </c>
      <c r="H99" s="8">
        <f>+('EMAE Serie por sector Base 2004'!H111/'EMAE Serie por sector Base 2004'!H99-1)*100</f>
        <v>-0.55004581795614627</v>
      </c>
      <c r="I99" s="8">
        <f>+('EMAE Serie por sector Base 2004'!I111/'EMAE Serie por sector Base 2004'!I99-1)*100</f>
        <v>0.72565533133388538</v>
      </c>
      <c r="J99" s="8">
        <f>+('EMAE Serie por sector Base 2004'!J111/'EMAE Serie por sector Base 2004'!J99-1)*100</f>
        <v>1.2965348190421944</v>
      </c>
      <c r="K99" s="8">
        <f>+('EMAE Serie por sector Base 2004'!K111/'EMAE Serie por sector Base 2004'!K99-1)*100</f>
        <v>7.8523397447379351</v>
      </c>
      <c r="L99" s="8">
        <f>+('EMAE Serie por sector Base 2004'!L111/'EMAE Serie por sector Base 2004'!L99-1)*100</f>
        <v>-3.2713602261221109</v>
      </c>
      <c r="M99" s="8">
        <f>+('EMAE Serie por sector Base 2004'!M111/'EMAE Serie por sector Base 2004'!M99-1)*100</f>
        <v>2.7916239868607473</v>
      </c>
      <c r="N99" s="8">
        <f>+('EMAE Serie por sector Base 2004'!N111/'EMAE Serie por sector Base 2004'!N99-1)*100</f>
        <v>3.2247498612699266</v>
      </c>
      <c r="O99" s="8">
        <f>+('EMAE Serie por sector Base 2004'!O111/'EMAE Serie por sector Base 2004'!O99-1)*100</f>
        <v>5.7715792607149652</v>
      </c>
      <c r="P99" s="8">
        <f>+('EMAE Serie por sector Base 2004'!P111/'EMAE Serie por sector Base 2004'!P99-1)*100</f>
        <v>2.8601896072445232</v>
      </c>
      <c r="Q99" s="8">
        <f>+('EMAE Serie por sector Base 2004'!Q111/'EMAE Serie por sector Base 2004'!Q99-1)*100</f>
        <v>0.27589593666983436</v>
      </c>
    </row>
    <row r="100" spans="1:17" x14ac:dyDescent="0.25">
      <c r="A100" s="7">
        <v>41244</v>
      </c>
      <c r="B100" s="8">
        <f>+('EMAE Serie por sector Base 2004'!B112/'EMAE Serie por sector Base 2004'!B100-1)*100</f>
        <v>-16.033705356555018</v>
      </c>
      <c r="C100" s="8">
        <f>+('EMAE Serie por sector Base 2004'!C112/'EMAE Serie por sector Base 2004'!C100-1)*100</f>
        <v>-0.94943418537484225</v>
      </c>
      <c r="D100" s="8">
        <f>+('EMAE Serie por sector Base 2004'!D112/'EMAE Serie por sector Base 2004'!D100-1)*100</f>
        <v>-3.147866764028151</v>
      </c>
      <c r="E100" s="8">
        <f>+('EMAE Serie por sector Base 2004'!E112/'EMAE Serie por sector Base 2004'!E100-1)*100</f>
        <v>0.22807764590502266</v>
      </c>
      <c r="F100" s="8">
        <f>+('EMAE Serie por sector Base 2004'!F112/'EMAE Serie por sector Base 2004'!F100-1)*100</f>
        <v>1.2829449354848421</v>
      </c>
      <c r="G100" s="18">
        <f>+('EMAE Serie por sector Base 2004'!G112/'EMAE Serie por sector Base 2004'!G100-1)*100</f>
        <v>-3.5442311200180265</v>
      </c>
      <c r="H100" s="8">
        <f>+('EMAE Serie por sector Base 2004'!H112/'EMAE Serie por sector Base 2004'!H100-1)*100</f>
        <v>-0.37427447265965252</v>
      </c>
      <c r="I100" s="8">
        <f>+('EMAE Serie por sector Base 2004'!I112/'EMAE Serie por sector Base 2004'!I100-1)*100</f>
        <v>0.81068451182866319</v>
      </c>
      <c r="J100" s="8">
        <f>+('EMAE Serie por sector Base 2004'!J112/'EMAE Serie por sector Base 2004'!J100-1)*100</f>
        <v>4.5579041245491503E-2</v>
      </c>
      <c r="K100" s="8">
        <f>+('EMAE Serie por sector Base 2004'!K112/'EMAE Serie por sector Base 2004'!K100-1)*100</f>
        <v>8.5407655030140361</v>
      </c>
      <c r="L100" s="8">
        <f>+('EMAE Serie por sector Base 2004'!L112/'EMAE Serie por sector Base 2004'!L100-1)*100</f>
        <v>-1.998936569488019</v>
      </c>
      <c r="M100" s="8">
        <f>+('EMAE Serie por sector Base 2004'!M112/'EMAE Serie por sector Base 2004'!M100-1)*100</f>
        <v>2.4792058351974955</v>
      </c>
      <c r="N100" s="8">
        <f>+('EMAE Serie por sector Base 2004'!N112/'EMAE Serie por sector Base 2004'!N100-1)*100</f>
        <v>3.0074273366903048</v>
      </c>
      <c r="O100" s="8">
        <f>+('EMAE Serie por sector Base 2004'!O112/'EMAE Serie por sector Base 2004'!O100-1)*100</f>
        <v>5.3924318110265768</v>
      </c>
      <c r="P100" s="8">
        <f>+('EMAE Serie por sector Base 2004'!P112/'EMAE Serie por sector Base 2004'!P100-1)*100</f>
        <v>0.33012448494966762</v>
      </c>
      <c r="Q100" s="8">
        <f>+('EMAE Serie por sector Base 2004'!Q112/'EMAE Serie por sector Base 2004'!Q100-1)*100</f>
        <v>4.4625615239959782</v>
      </c>
    </row>
    <row r="101" spans="1:17" x14ac:dyDescent="0.25">
      <c r="A101" s="7">
        <v>41275</v>
      </c>
      <c r="B101" s="8">
        <f>+('EMAE Serie por sector Base 2004'!B113/'EMAE Serie por sector Base 2004'!B101-1)*100</f>
        <v>-9.0661092859556582</v>
      </c>
      <c r="C101" s="8">
        <f>+('EMAE Serie por sector Base 2004'!C113/'EMAE Serie por sector Base 2004'!C101-1)*100</f>
        <v>13.421001081085461</v>
      </c>
      <c r="D101" s="8">
        <f>+('EMAE Serie por sector Base 2004'!D113/'EMAE Serie por sector Base 2004'!D101-1)*100</f>
        <v>-2.3854507952079662</v>
      </c>
      <c r="E101" s="8">
        <f>+('EMAE Serie por sector Base 2004'!E113/'EMAE Serie por sector Base 2004'!E101-1)*100</f>
        <v>-0.24587435009078007</v>
      </c>
      <c r="F101" s="8">
        <f>+('EMAE Serie por sector Base 2004'!F113/'EMAE Serie por sector Base 2004'!F101-1)*100</f>
        <v>-2.6242847184232865</v>
      </c>
      <c r="G101" s="18">
        <f>+('EMAE Serie por sector Base 2004'!G113/'EMAE Serie por sector Base 2004'!G101-1)*100</f>
        <v>-2.8461570278798809</v>
      </c>
      <c r="H101" s="8">
        <f>+('EMAE Serie por sector Base 2004'!H113/'EMAE Serie por sector Base 2004'!H101-1)*100</f>
        <v>-0.32470455576676382</v>
      </c>
      <c r="I101" s="8">
        <f>+('EMAE Serie por sector Base 2004'!I113/'EMAE Serie por sector Base 2004'!I101-1)*100</f>
        <v>-0.9891263034973008</v>
      </c>
      <c r="J101" s="8">
        <f>+('EMAE Serie por sector Base 2004'!J113/'EMAE Serie por sector Base 2004'!J101-1)*100</f>
        <v>-0.33513162395021334</v>
      </c>
      <c r="K101" s="8">
        <f>+('EMAE Serie por sector Base 2004'!K113/'EMAE Serie por sector Base 2004'!K101-1)*100</f>
        <v>6.1265986023829155</v>
      </c>
      <c r="L101" s="8">
        <f>+('EMAE Serie por sector Base 2004'!L113/'EMAE Serie por sector Base 2004'!L101-1)*100</f>
        <v>-0.17174374562756167</v>
      </c>
      <c r="M101" s="8">
        <f>+('EMAE Serie por sector Base 2004'!M113/'EMAE Serie por sector Base 2004'!M101-1)*100</f>
        <v>2.2828196844955739</v>
      </c>
      <c r="N101" s="8">
        <f>+('EMAE Serie por sector Base 2004'!N113/'EMAE Serie por sector Base 2004'!N101-1)*100</f>
        <v>3.0698135540393023</v>
      </c>
      <c r="O101" s="8">
        <f>+('EMAE Serie por sector Base 2004'!O113/'EMAE Serie por sector Base 2004'!O101-1)*100</f>
        <v>2.8547664966325437</v>
      </c>
      <c r="P101" s="8">
        <f>+('EMAE Serie por sector Base 2004'!P113/'EMAE Serie por sector Base 2004'!P101-1)*100</f>
        <v>-0.82051258815616368</v>
      </c>
      <c r="Q101" s="8">
        <f>+('EMAE Serie por sector Base 2004'!Q113/'EMAE Serie por sector Base 2004'!Q101-1)*100</f>
        <v>2.6157897311169576</v>
      </c>
    </row>
    <row r="102" spans="1:17" x14ac:dyDescent="0.25">
      <c r="A102" s="7">
        <v>41306</v>
      </c>
      <c r="B102" s="8">
        <f>+('EMAE Serie por sector Base 2004'!B114/'EMAE Serie por sector Base 2004'!B102-1)*100</f>
        <v>6.5012768576115265</v>
      </c>
      <c r="C102" s="8">
        <f>+('EMAE Serie por sector Base 2004'!C114/'EMAE Serie por sector Base 2004'!C102-1)*100</f>
        <v>43.483421771510763</v>
      </c>
      <c r="D102" s="8">
        <f>+('EMAE Serie por sector Base 2004'!D114/'EMAE Serie por sector Base 2004'!D102-1)*100</f>
        <v>-6.8031772498734711</v>
      </c>
      <c r="E102" s="8">
        <f>+('EMAE Serie por sector Base 2004'!E114/'EMAE Serie por sector Base 2004'!E102-1)*100</f>
        <v>-3.4003152774324197</v>
      </c>
      <c r="F102" s="8">
        <f>+('EMAE Serie por sector Base 2004'!F114/'EMAE Serie por sector Base 2004'!F102-1)*100</f>
        <v>-4.5064748591682751</v>
      </c>
      <c r="G102" s="18">
        <f>+('EMAE Serie por sector Base 2004'!G114/'EMAE Serie por sector Base 2004'!G102-1)*100</f>
        <v>-2.1922743082672613</v>
      </c>
      <c r="H102" s="8">
        <f>+('EMAE Serie por sector Base 2004'!H114/'EMAE Serie por sector Base 2004'!H102-1)*100</f>
        <v>1.8147889829652541</v>
      </c>
      <c r="I102" s="8">
        <f>+('EMAE Serie por sector Base 2004'!I114/'EMAE Serie por sector Base 2004'!I102-1)*100</f>
        <v>-1.1123971702199142</v>
      </c>
      <c r="J102" s="8">
        <f>+('EMAE Serie por sector Base 2004'!J114/'EMAE Serie por sector Base 2004'!J102-1)*100</f>
        <v>-1.4230029720679105</v>
      </c>
      <c r="K102" s="8">
        <f>+('EMAE Serie por sector Base 2004'!K114/'EMAE Serie por sector Base 2004'!K102-1)*100</f>
        <v>4.4812415879008416</v>
      </c>
      <c r="L102" s="8">
        <f>+('EMAE Serie por sector Base 2004'!L114/'EMAE Serie por sector Base 2004'!L102-1)*100</f>
        <v>-0.33773642741224963</v>
      </c>
      <c r="M102" s="8">
        <f>+('EMAE Serie por sector Base 2004'!M114/'EMAE Serie por sector Base 2004'!M102-1)*100</f>
        <v>3.5160770753853932</v>
      </c>
      <c r="N102" s="8">
        <f>+('EMAE Serie por sector Base 2004'!N114/'EMAE Serie por sector Base 2004'!N102-1)*100</f>
        <v>3.1584469992184783</v>
      </c>
      <c r="O102" s="8">
        <f>+('EMAE Serie por sector Base 2004'!O114/'EMAE Serie por sector Base 2004'!O102-1)*100</f>
        <v>2.7784455566744803</v>
      </c>
      <c r="P102" s="8">
        <f>+('EMAE Serie por sector Base 2004'!P114/'EMAE Serie por sector Base 2004'!P102-1)*100</f>
        <v>-3.7170938477129156</v>
      </c>
      <c r="Q102" s="8">
        <f>+('EMAE Serie por sector Base 2004'!Q114/'EMAE Serie por sector Base 2004'!Q102-1)*100</f>
        <v>2.7724827918786499</v>
      </c>
    </row>
    <row r="103" spans="1:17" x14ac:dyDescent="0.25">
      <c r="A103" s="7">
        <v>41334</v>
      </c>
      <c r="B103" s="8">
        <f>+('EMAE Serie por sector Base 2004'!B115/'EMAE Serie por sector Base 2004'!B103-1)*100</f>
        <v>12.51095963355775</v>
      </c>
      <c r="C103" s="8">
        <f>+('EMAE Serie por sector Base 2004'!C115/'EMAE Serie por sector Base 2004'!C103-1)*100</f>
        <v>-27.361538252180175</v>
      </c>
      <c r="D103" s="8">
        <f>+('EMAE Serie por sector Base 2004'!D115/'EMAE Serie por sector Base 2004'!D103-1)*100</f>
        <v>-5.8190169907466505</v>
      </c>
      <c r="E103" s="8">
        <f>+('EMAE Serie por sector Base 2004'!E115/'EMAE Serie por sector Base 2004'!E103-1)*100</f>
        <v>-2.8911893109746289</v>
      </c>
      <c r="F103" s="8">
        <f>+('EMAE Serie por sector Base 2004'!F115/'EMAE Serie por sector Base 2004'!F103-1)*100</f>
        <v>-4.1550540633542017</v>
      </c>
      <c r="G103" s="18">
        <f>+('EMAE Serie por sector Base 2004'!G115/'EMAE Serie por sector Base 2004'!G103-1)*100</f>
        <v>-2.1702103262531192</v>
      </c>
      <c r="H103" s="8">
        <f>+('EMAE Serie por sector Base 2004'!H115/'EMAE Serie por sector Base 2004'!H103-1)*100</f>
        <v>2.5061115482826191</v>
      </c>
      <c r="I103" s="8">
        <f>+('EMAE Serie por sector Base 2004'!I115/'EMAE Serie por sector Base 2004'!I103-1)*100</f>
        <v>0.27681154574845657</v>
      </c>
      <c r="J103" s="8">
        <f>+('EMAE Serie por sector Base 2004'!J115/'EMAE Serie por sector Base 2004'!J103-1)*100</f>
        <v>2.0171232268923589</v>
      </c>
      <c r="K103" s="8">
        <f>+('EMAE Serie por sector Base 2004'!K115/'EMAE Serie por sector Base 2004'!K103-1)*100</f>
        <v>2.140351221303316</v>
      </c>
      <c r="L103" s="8">
        <f>+('EMAE Serie por sector Base 2004'!L115/'EMAE Serie por sector Base 2004'!L103-1)*100</f>
        <v>-1.2294555828190057</v>
      </c>
      <c r="M103" s="8">
        <f>+('EMAE Serie por sector Base 2004'!M115/'EMAE Serie por sector Base 2004'!M103-1)*100</f>
        <v>1.6674044962870394</v>
      </c>
      <c r="N103" s="8">
        <f>+('EMAE Serie por sector Base 2004'!N115/'EMAE Serie por sector Base 2004'!N103-1)*100</f>
        <v>2.8225138520502346</v>
      </c>
      <c r="O103" s="8">
        <f>+('EMAE Serie por sector Base 2004'!O115/'EMAE Serie por sector Base 2004'!O103-1)*100</f>
        <v>2.9265198992701746</v>
      </c>
      <c r="P103" s="8">
        <f>+('EMAE Serie por sector Base 2004'!P115/'EMAE Serie por sector Base 2004'!P103-1)*100</f>
        <v>-1.9814794671585534</v>
      </c>
      <c r="Q103" s="8">
        <f>+('EMAE Serie por sector Base 2004'!Q115/'EMAE Serie por sector Base 2004'!Q103-1)*100</f>
        <v>4.8677103752199136</v>
      </c>
    </row>
    <row r="104" spans="1:17" x14ac:dyDescent="0.25">
      <c r="A104" s="7">
        <v>41365</v>
      </c>
      <c r="B104" s="8">
        <f>+('EMAE Serie por sector Base 2004'!B116/'EMAE Serie por sector Base 2004'!B104-1)*100</f>
        <v>21.554965959015181</v>
      </c>
      <c r="C104" s="8">
        <f>+('EMAE Serie por sector Base 2004'!C116/'EMAE Serie por sector Base 2004'!C104-1)*100</f>
        <v>39.634172521988908</v>
      </c>
      <c r="D104" s="8">
        <f>+('EMAE Serie por sector Base 2004'!D116/'EMAE Serie por sector Base 2004'!D104-1)*100</f>
        <v>-4.7469686309366548</v>
      </c>
      <c r="E104" s="8">
        <f>+('EMAE Serie por sector Base 2004'!E116/'EMAE Serie por sector Base 2004'!E104-1)*100</f>
        <v>4.6783866680767616</v>
      </c>
      <c r="F104" s="8">
        <f>+('EMAE Serie por sector Base 2004'!F116/'EMAE Serie por sector Base 2004'!F104-1)*100</f>
        <v>0.22280146195390316</v>
      </c>
      <c r="G104" s="18">
        <f>+('EMAE Serie por sector Base 2004'!G116/'EMAE Serie por sector Base 2004'!G104-1)*100</f>
        <v>1.6969696603221562</v>
      </c>
      <c r="H104" s="8">
        <f>+('EMAE Serie por sector Base 2004'!H116/'EMAE Serie por sector Base 2004'!H104-1)*100</f>
        <v>13.722807342626698</v>
      </c>
      <c r="I104" s="8">
        <f>+('EMAE Serie por sector Base 2004'!I116/'EMAE Serie por sector Base 2004'!I104-1)*100</f>
        <v>-0.66508231763080516</v>
      </c>
      <c r="J104" s="8">
        <f>+('EMAE Serie por sector Base 2004'!J116/'EMAE Serie por sector Base 2004'!J104-1)*100</f>
        <v>4.2782268830566794</v>
      </c>
      <c r="K104" s="8">
        <f>+('EMAE Serie por sector Base 2004'!K116/'EMAE Serie por sector Base 2004'!K104-1)*100</f>
        <v>6.0647551229436436</v>
      </c>
      <c r="L104" s="8">
        <f>+('EMAE Serie por sector Base 2004'!L116/'EMAE Serie por sector Base 2004'!L104-1)*100</f>
        <v>1.8357774120157266</v>
      </c>
      <c r="M104" s="8">
        <f>+('EMAE Serie por sector Base 2004'!M116/'EMAE Serie por sector Base 2004'!M104-1)*100</f>
        <v>2.4448364270695189</v>
      </c>
      <c r="N104" s="8">
        <f>+('EMAE Serie por sector Base 2004'!N116/'EMAE Serie por sector Base 2004'!N104-1)*100</f>
        <v>3.1738268478991749</v>
      </c>
      <c r="O104" s="8">
        <f>+('EMAE Serie por sector Base 2004'!O116/'EMAE Serie por sector Base 2004'!O104-1)*100</f>
        <v>2.8836682109985468</v>
      </c>
      <c r="P104" s="8">
        <f>+('EMAE Serie por sector Base 2004'!P116/'EMAE Serie por sector Base 2004'!P104-1)*100</f>
        <v>-3.2084442956759496</v>
      </c>
      <c r="Q104" s="8">
        <f>+('EMAE Serie por sector Base 2004'!Q116/'EMAE Serie por sector Base 2004'!Q104-1)*100</f>
        <v>10.516333366263142</v>
      </c>
    </row>
    <row r="105" spans="1:17" x14ac:dyDescent="0.25">
      <c r="A105" s="7">
        <v>41395</v>
      </c>
      <c r="B105" s="8">
        <f>+('EMAE Serie por sector Base 2004'!B117/'EMAE Serie por sector Base 2004'!B105-1)*100</f>
        <v>24.539462622916265</v>
      </c>
      <c r="C105" s="8">
        <f>+('EMAE Serie por sector Base 2004'!C117/'EMAE Serie por sector Base 2004'!C105-1)*100</f>
        <v>5.8734962944076541</v>
      </c>
      <c r="D105" s="8">
        <f>+('EMAE Serie por sector Base 2004'!D117/'EMAE Serie por sector Base 2004'!D105-1)*100</f>
        <v>-4.2171448395826872</v>
      </c>
      <c r="E105" s="8">
        <f>+('EMAE Serie por sector Base 2004'!E117/'EMAE Serie por sector Base 2004'!E105-1)*100</f>
        <v>4.7446274582617409</v>
      </c>
      <c r="F105" s="8">
        <f>+('EMAE Serie por sector Base 2004'!F117/'EMAE Serie por sector Base 2004'!F105-1)*100</f>
        <v>1.5048516923688471</v>
      </c>
      <c r="G105" s="18">
        <f>+('EMAE Serie por sector Base 2004'!G117/'EMAE Serie por sector Base 2004'!G105-1)*100</f>
        <v>1.3966076934822658</v>
      </c>
      <c r="H105" s="8">
        <f>+('EMAE Serie por sector Base 2004'!H117/'EMAE Serie por sector Base 2004'!H105-1)*100</f>
        <v>6.3034783975933539</v>
      </c>
      <c r="I105" s="8">
        <f>+('EMAE Serie por sector Base 2004'!I117/'EMAE Serie por sector Base 2004'!I105-1)*100</f>
        <v>1.544879498862195</v>
      </c>
      <c r="J105" s="8">
        <f>+('EMAE Serie por sector Base 2004'!J117/'EMAE Serie por sector Base 2004'!J105-1)*100</f>
        <v>4.5019754969482628</v>
      </c>
      <c r="K105" s="8">
        <f>+('EMAE Serie por sector Base 2004'!K117/'EMAE Serie por sector Base 2004'!K105-1)*100</f>
        <v>2.8869354446998674</v>
      </c>
      <c r="L105" s="8">
        <f>+('EMAE Serie por sector Base 2004'!L117/'EMAE Serie por sector Base 2004'!L105-1)*100</f>
        <v>1.214155518525617</v>
      </c>
      <c r="M105" s="8">
        <f>+('EMAE Serie por sector Base 2004'!M117/'EMAE Serie por sector Base 2004'!M105-1)*100</f>
        <v>2.5128014492795447</v>
      </c>
      <c r="N105" s="8">
        <f>+('EMAE Serie por sector Base 2004'!N117/'EMAE Serie por sector Base 2004'!N105-1)*100</f>
        <v>2.8554719705809584</v>
      </c>
      <c r="O105" s="8">
        <f>+('EMAE Serie por sector Base 2004'!O117/'EMAE Serie por sector Base 2004'!O105-1)*100</f>
        <v>2.8797649608551801</v>
      </c>
      <c r="P105" s="8">
        <f>+('EMAE Serie por sector Base 2004'!P117/'EMAE Serie por sector Base 2004'!P105-1)*100</f>
        <v>-2.3553718973349791</v>
      </c>
      <c r="Q105" s="8">
        <f>+('EMAE Serie por sector Base 2004'!Q117/'EMAE Serie por sector Base 2004'!Q105-1)*100</f>
        <v>8.5422301861704639</v>
      </c>
    </row>
    <row r="106" spans="1:17" x14ac:dyDescent="0.25">
      <c r="A106" s="7">
        <v>41426</v>
      </c>
      <c r="B106" s="8">
        <f>+('EMAE Serie por sector Base 2004'!B118/'EMAE Serie por sector Base 2004'!B106-1)*100</f>
        <v>22.377813681090974</v>
      </c>
      <c r="C106" s="8">
        <f>+('EMAE Serie por sector Base 2004'!C118/'EMAE Serie por sector Base 2004'!C106-1)*100</f>
        <v>104.74073107302684</v>
      </c>
      <c r="D106" s="8">
        <f>+('EMAE Serie por sector Base 2004'!D118/'EMAE Serie por sector Base 2004'!D106-1)*100</f>
        <v>-2.794090031251617</v>
      </c>
      <c r="E106" s="8">
        <f>+('EMAE Serie por sector Base 2004'!E118/'EMAE Serie por sector Base 2004'!E106-1)*100</f>
        <v>2.9825329919741073</v>
      </c>
      <c r="F106" s="8">
        <f>+('EMAE Serie por sector Base 2004'!F118/'EMAE Serie por sector Base 2004'!F106-1)*100</f>
        <v>-0.60660024821360681</v>
      </c>
      <c r="G106" s="18">
        <f>+('EMAE Serie por sector Base 2004'!G118/'EMAE Serie por sector Base 2004'!G106-1)*100</f>
        <v>0.91533944551731583</v>
      </c>
      <c r="H106" s="8">
        <f>+('EMAE Serie por sector Base 2004'!H118/'EMAE Serie por sector Base 2004'!H106-1)*100</f>
        <v>3.4856284291897799</v>
      </c>
      <c r="I106" s="8">
        <f>+('EMAE Serie por sector Base 2004'!I118/'EMAE Serie por sector Base 2004'!I106-1)*100</f>
        <v>2.1712316243742702</v>
      </c>
      <c r="J106" s="8">
        <f>+('EMAE Serie por sector Base 2004'!J118/'EMAE Serie por sector Base 2004'!J106-1)*100</f>
        <v>3.4552733212378284</v>
      </c>
      <c r="K106" s="8">
        <f>+('EMAE Serie por sector Base 2004'!K118/'EMAE Serie por sector Base 2004'!K106-1)*100</f>
        <v>6.5985723824430131</v>
      </c>
      <c r="L106" s="8">
        <f>+('EMAE Serie por sector Base 2004'!L118/'EMAE Serie por sector Base 2004'!L106-1)*100</f>
        <v>-0.33360316081517682</v>
      </c>
      <c r="M106" s="8">
        <f>+('EMAE Serie por sector Base 2004'!M118/'EMAE Serie por sector Base 2004'!M106-1)*100</f>
        <v>2.5366247579239554</v>
      </c>
      <c r="N106" s="8">
        <f>+('EMAE Serie por sector Base 2004'!N118/'EMAE Serie por sector Base 2004'!N106-1)*100</f>
        <v>2.6062886419507603</v>
      </c>
      <c r="O106" s="8">
        <f>+('EMAE Serie por sector Base 2004'!O118/'EMAE Serie por sector Base 2004'!O106-1)*100</f>
        <v>2.8251167349222062</v>
      </c>
      <c r="P106" s="8">
        <f>+('EMAE Serie por sector Base 2004'!P118/'EMAE Serie por sector Base 2004'!P106-1)*100</f>
        <v>0.58057479936339806</v>
      </c>
      <c r="Q106" s="8">
        <f>+('EMAE Serie por sector Base 2004'!Q118/'EMAE Serie por sector Base 2004'!Q106-1)*100</f>
        <v>5.8598153072951353</v>
      </c>
    </row>
    <row r="107" spans="1:17" x14ac:dyDescent="0.25">
      <c r="A107" s="7">
        <v>41456</v>
      </c>
      <c r="B107" s="8">
        <f>+('EMAE Serie por sector Base 2004'!B119/'EMAE Serie por sector Base 2004'!B107-1)*100</f>
        <v>5.2576700264840293</v>
      </c>
      <c r="C107" s="8">
        <f>+('EMAE Serie por sector Base 2004'!C119/'EMAE Serie por sector Base 2004'!C107-1)*100</f>
        <v>51.026178288713183</v>
      </c>
      <c r="D107" s="8">
        <f>+('EMAE Serie por sector Base 2004'!D119/'EMAE Serie por sector Base 2004'!D107-1)*100</f>
        <v>-3.9449692475660991</v>
      </c>
      <c r="E107" s="8">
        <f>+('EMAE Serie por sector Base 2004'!E119/'EMAE Serie por sector Base 2004'!E107-1)*100</f>
        <v>0.10614990238801969</v>
      </c>
      <c r="F107" s="8">
        <f>+('EMAE Serie por sector Base 2004'!F119/'EMAE Serie por sector Base 2004'!F107-1)*100</f>
        <v>6.0734829415309832E-2</v>
      </c>
      <c r="G107" s="18">
        <f>+('EMAE Serie por sector Base 2004'!G119/'EMAE Serie por sector Base 2004'!G107-1)*100</f>
        <v>0.59648785447155017</v>
      </c>
      <c r="H107" s="8">
        <f>+('EMAE Serie por sector Base 2004'!H119/'EMAE Serie por sector Base 2004'!H107-1)*100</f>
        <v>2.6399885298054704</v>
      </c>
      <c r="I107" s="8">
        <f>+('EMAE Serie por sector Base 2004'!I119/'EMAE Serie por sector Base 2004'!I107-1)*100</f>
        <v>0.73340615485182337</v>
      </c>
      <c r="J107" s="8">
        <f>+('EMAE Serie por sector Base 2004'!J119/'EMAE Serie por sector Base 2004'!J107-1)*100</f>
        <v>1.6911033173601098</v>
      </c>
      <c r="K107" s="8">
        <f>+('EMAE Serie por sector Base 2004'!K119/'EMAE Serie por sector Base 2004'!K107-1)*100</f>
        <v>3.3431669393094943</v>
      </c>
      <c r="L107" s="8">
        <f>+('EMAE Serie por sector Base 2004'!L119/'EMAE Serie por sector Base 2004'!L107-1)*100</f>
        <v>3.1190834500215203</v>
      </c>
      <c r="M107" s="8">
        <f>+('EMAE Serie por sector Base 2004'!M119/'EMAE Serie por sector Base 2004'!M107-1)*100</f>
        <v>2.4531255341757374</v>
      </c>
      <c r="N107" s="8">
        <f>+('EMAE Serie por sector Base 2004'!N119/'EMAE Serie por sector Base 2004'!N107-1)*100</f>
        <v>3.4086299149377997</v>
      </c>
      <c r="O107" s="8">
        <f>+('EMAE Serie por sector Base 2004'!O119/'EMAE Serie por sector Base 2004'!O107-1)*100</f>
        <v>2.9107327521503912</v>
      </c>
      <c r="P107" s="8">
        <f>+('EMAE Serie por sector Base 2004'!P119/'EMAE Serie por sector Base 2004'!P107-1)*100</f>
        <v>-0.97523620033932445</v>
      </c>
      <c r="Q107" s="8">
        <f>+('EMAE Serie por sector Base 2004'!Q119/'EMAE Serie por sector Base 2004'!Q107-1)*100</f>
        <v>6.3865997885505177</v>
      </c>
    </row>
    <row r="108" spans="1:17" x14ac:dyDescent="0.25">
      <c r="A108" s="7">
        <v>41487</v>
      </c>
      <c r="B108" s="8">
        <f>+('EMAE Serie por sector Base 2004'!B120/'EMAE Serie por sector Base 2004'!B108-1)*100</f>
        <v>-4.8805664772332724</v>
      </c>
      <c r="C108" s="8">
        <f>+('EMAE Serie por sector Base 2004'!C120/'EMAE Serie por sector Base 2004'!C108-1)*100</f>
        <v>2.6002623063567487</v>
      </c>
      <c r="D108" s="8">
        <f>+('EMAE Serie por sector Base 2004'!D120/'EMAE Serie por sector Base 2004'!D108-1)*100</f>
        <v>-4.2561508545288396</v>
      </c>
      <c r="E108" s="8">
        <f>+('EMAE Serie por sector Base 2004'!E120/'EMAE Serie por sector Base 2004'!E108-1)*100</f>
        <v>3.4973440248437404</v>
      </c>
      <c r="F108" s="8">
        <f>+('EMAE Serie por sector Base 2004'!F120/'EMAE Serie por sector Base 2004'!F108-1)*100</f>
        <v>2.6537143063780633</v>
      </c>
      <c r="G108" s="18">
        <f>+('EMAE Serie por sector Base 2004'!G120/'EMAE Serie por sector Base 2004'!G108-1)*100</f>
        <v>1.4012796014678086</v>
      </c>
      <c r="H108" s="8">
        <f>+('EMAE Serie por sector Base 2004'!H120/'EMAE Serie por sector Base 2004'!H108-1)*100</f>
        <v>0.81660142807034042</v>
      </c>
      <c r="I108" s="8">
        <f>+('EMAE Serie por sector Base 2004'!I120/'EMAE Serie por sector Base 2004'!I108-1)*100</f>
        <v>1.4863888878345444</v>
      </c>
      <c r="J108" s="8">
        <f>+('EMAE Serie por sector Base 2004'!J120/'EMAE Serie por sector Base 2004'!J108-1)*100</f>
        <v>3.2605254165137598</v>
      </c>
      <c r="K108" s="8">
        <f>+('EMAE Serie por sector Base 2004'!K120/'EMAE Serie por sector Base 2004'!K108-1)*100</f>
        <v>1.4732552913741426</v>
      </c>
      <c r="L108" s="8">
        <f>+('EMAE Serie por sector Base 2004'!L120/'EMAE Serie por sector Base 2004'!L108-1)*100</f>
        <v>-0.46412757495691848</v>
      </c>
      <c r="M108" s="8">
        <f>+('EMAE Serie por sector Base 2004'!M120/'EMAE Serie por sector Base 2004'!M108-1)*100</f>
        <v>3.0931043256660962</v>
      </c>
      <c r="N108" s="8">
        <f>+('EMAE Serie por sector Base 2004'!N120/'EMAE Serie por sector Base 2004'!N108-1)*100</f>
        <v>3.2346246403370582</v>
      </c>
      <c r="O108" s="8">
        <f>+('EMAE Serie por sector Base 2004'!O120/'EMAE Serie por sector Base 2004'!O108-1)*100</f>
        <v>2.8450856787581191</v>
      </c>
      <c r="P108" s="8">
        <f>+('EMAE Serie por sector Base 2004'!P120/'EMAE Serie por sector Base 2004'!P108-1)*100</f>
        <v>0.38358720279707548</v>
      </c>
      <c r="Q108" s="8">
        <f>+('EMAE Serie por sector Base 2004'!Q120/'EMAE Serie por sector Base 2004'!Q108-1)*100</f>
        <v>4.2430446182982307</v>
      </c>
    </row>
    <row r="109" spans="1:17" x14ac:dyDescent="0.25">
      <c r="A109" s="7">
        <v>41518</v>
      </c>
      <c r="B109" s="8">
        <f>+('EMAE Serie por sector Base 2004'!B121/'EMAE Serie por sector Base 2004'!B109-1)*100</f>
        <v>-5.543448218344194</v>
      </c>
      <c r="C109" s="8">
        <f>+('EMAE Serie por sector Base 2004'!C121/'EMAE Serie por sector Base 2004'!C109-1)*100</f>
        <v>3.0955696472400041</v>
      </c>
      <c r="D109" s="8">
        <f>+('EMAE Serie por sector Base 2004'!D121/'EMAE Serie por sector Base 2004'!D109-1)*100</f>
        <v>-5.8492309098167716</v>
      </c>
      <c r="E109" s="8">
        <f>+('EMAE Serie por sector Base 2004'!E121/'EMAE Serie por sector Base 2004'!E109-1)*100</f>
        <v>5.0490192849504512</v>
      </c>
      <c r="F109" s="8">
        <f>+('EMAE Serie por sector Base 2004'!F121/'EMAE Serie por sector Base 2004'!F109-1)*100</f>
        <v>5.7763032196258113</v>
      </c>
      <c r="G109" s="18">
        <f>+('EMAE Serie por sector Base 2004'!G121/'EMAE Serie por sector Base 2004'!G109-1)*100</f>
        <v>2.9341580218768204</v>
      </c>
      <c r="H109" s="8">
        <f>+('EMAE Serie por sector Base 2004'!H121/'EMAE Serie por sector Base 2004'!H109-1)*100</f>
        <v>4.680686912945542</v>
      </c>
      <c r="I109" s="8">
        <f>+('EMAE Serie por sector Base 2004'!I121/'EMAE Serie por sector Base 2004'!I109-1)*100</f>
        <v>1.2315373583531741</v>
      </c>
      <c r="J109" s="8">
        <f>+('EMAE Serie por sector Base 2004'!J121/'EMAE Serie por sector Base 2004'!J109-1)*100</f>
        <v>4.1366062731645448</v>
      </c>
      <c r="K109" s="8">
        <f>+('EMAE Serie por sector Base 2004'!K121/'EMAE Serie por sector Base 2004'!K109-1)*100</f>
        <v>3.6537288980697635</v>
      </c>
      <c r="L109" s="8">
        <f>+('EMAE Serie por sector Base 2004'!L121/'EMAE Serie por sector Base 2004'!L109-1)*100</f>
        <v>2.0864742147000293</v>
      </c>
      <c r="M109" s="8">
        <f>+('EMAE Serie por sector Base 2004'!M121/'EMAE Serie por sector Base 2004'!M109-1)*100</f>
        <v>3.022283249655322</v>
      </c>
      <c r="N109" s="8">
        <f>+('EMAE Serie por sector Base 2004'!N121/'EMAE Serie por sector Base 2004'!N109-1)*100</f>
        <v>3.7049928195795889</v>
      </c>
      <c r="O109" s="8">
        <f>+('EMAE Serie por sector Base 2004'!O121/'EMAE Serie por sector Base 2004'!O109-1)*100</f>
        <v>3.01278792076487</v>
      </c>
      <c r="P109" s="8">
        <f>+('EMAE Serie por sector Base 2004'!P121/'EMAE Serie por sector Base 2004'!P109-1)*100</f>
        <v>1.277112095695343</v>
      </c>
      <c r="Q109" s="8">
        <f>+('EMAE Serie por sector Base 2004'!Q121/'EMAE Serie por sector Base 2004'!Q109-1)*100</f>
        <v>4.1899509947888935</v>
      </c>
    </row>
    <row r="110" spans="1:17" x14ac:dyDescent="0.25">
      <c r="A110" s="7">
        <v>41548</v>
      </c>
      <c r="B110" s="8">
        <f>+('EMAE Serie por sector Base 2004'!B122/'EMAE Serie por sector Base 2004'!B110-1)*100</f>
        <v>-1.9542832682913458</v>
      </c>
      <c r="C110" s="8">
        <f>+('EMAE Serie por sector Base 2004'!C122/'EMAE Serie por sector Base 2004'!C110-1)*100</f>
        <v>30.596391010159184</v>
      </c>
      <c r="D110" s="8">
        <f>+('EMAE Serie por sector Base 2004'!D122/'EMAE Serie por sector Base 2004'!D110-1)*100</f>
        <v>-2.8268321777609517</v>
      </c>
      <c r="E110" s="8">
        <f>+('EMAE Serie por sector Base 2004'!E122/'EMAE Serie por sector Base 2004'!E110-1)*100</f>
        <v>1.9721938001333594</v>
      </c>
      <c r="F110" s="8">
        <f>+('EMAE Serie por sector Base 2004'!F122/'EMAE Serie por sector Base 2004'!F110-1)*100</f>
        <v>2.1638948332232788</v>
      </c>
      <c r="G110" s="18">
        <f>+('EMAE Serie por sector Base 2004'!G122/'EMAE Serie por sector Base 2004'!G110-1)*100</f>
        <v>7.1036961475368088E-4</v>
      </c>
      <c r="H110" s="8">
        <f>+('EMAE Serie por sector Base 2004'!H122/'EMAE Serie por sector Base 2004'!H110-1)*100</f>
        <v>0.95398752439492807</v>
      </c>
      <c r="I110" s="8">
        <f>+('EMAE Serie por sector Base 2004'!I122/'EMAE Serie por sector Base 2004'!I110-1)*100</f>
        <v>-0.72472941542043312</v>
      </c>
      <c r="J110" s="8">
        <f>+('EMAE Serie por sector Base 2004'!J122/'EMAE Serie por sector Base 2004'!J110-1)*100</f>
        <v>2.522242692174248</v>
      </c>
      <c r="K110" s="8">
        <f>+('EMAE Serie por sector Base 2004'!K122/'EMAE Serie por sector Base 2004'!K110-1)*100</f>
        <v>0.38808470342903689</v>
      </c>
      <c r="L110" s="8">
        <f>+('EMAE Serie por sector Base 2004'!L122/'EMAE Serie por sector Base 2004'!L110-1)*100</f>
        <v>1.4769324430928821</v>
      </c>
      <c r="M110" s="8">
        <f>+('EMAE Serie por sector Base 2004'!M122/'EMAE Serie por sector Base 2004'!M110-1)*100</f>
        <v>2.4166121582138267</v>
      </c>
      <c r="N110" s="8">
        <f>+('EMAE Serie por sector Base 2004'!N122/'EMAE Serie por sector Base 2004'!N110-1)*100</f>
        <v>1.8797655082388953</v>
      </c>
      <c r="O110" s="8">
        <f>+('EMAE Serie por sector Base 2004'!O122/'EMAE Serie por sector Base 2004'!O110-1)*100</f>
        <v>1.9549333798255519</v>
      </c>
      <c r="P110" s="8">
        <f>+('EMAE Serie por sector Base 2004'!P122/'EMAE Serie por sector Base 2004'!P110-1)*100</f>
        <v>-3.6633943284496984</v>
      </c>
      <c r="Q110" s="8">
        <f>+('EMAE Serie por sector Base 2004'!Q122/'EMAE Serie por sector Base 2004'!Q110-1)*100</f>
        <v>0.20390586297711621</v>
      </c>
    </row>
    <row r="111" spans="1:17" x14ac:dyDescent="0.25">
      <c r="A111" s="7">
        <v>41579</v>
      </c>
      <c r="B111" s="8">
        <f>+('EMAE Serie por sector Base 2004'!B123/'EMAE Serie por sector Base 2004'!B111-1)*100</f>
        <v>-0.56740147793593598</v>
      </c>
      <c r="C111" s="8">
        <f>+('EMAE Serie por sector Base 2004'!C123/'EMAE Serie por sector Base 2004'!C111-1)*100</f>
        <v>23.421615474040557</v>
      </c>
      <c r="D111" s="8">
        <f>+('EMAE Serie por sector Base 2004'!D123/'EMAE Serie por sector Base 2004'!D111-1)*100</f>
        <v>-1.624101939097955</v>
      </c>
      <c r="E111" s="8">
        <f>+('EMAE Serie por sector Base 2004'!E123/'EMAE Serie por sector Base 2004'!E111-1)*100</f>
        <v>0.66730064691262747</v>
      </c>
      <c r="F111" s="8">
        <f>+('EMAE Serie por sector Base 2004'!F123/'EMAE Serie por sector Base 2004'!F111-1)*100</f>
        <v>-3.3450063412761022</v>
      </c>
      <c r="G111" s="18">
        <f>+('EMAE Serie por sector Base 2004'!G123/'EMAE Serie por sector Base 2004'!G111-1)*100</f>
        <v>-1.6575518027409641</v>
      </c>
      <c r="H111" s="8">
        <f>+('EMAE Serie por sector Base 2004'!H123/'EMAE Serie por sector Base 2004'!H111-1)*100</f>
        <v>-2.5226926595482868</v>
      </c>
      <c r="I111" s="8">
        <f>+('EMAE Serie por sector Base 2004'!I123/'EMAE Serie por sector Base 2004'!I111-1)*100</f>
        <v>-1.5338909373545428</v>
      </c>
      <c r="J111" s="8">
        <f>+('EMAE Serie por sector Base 2004'!J123/'EMAE Serie por sector Base 2004'!J111-1)*100</f>
        <v>2.4921651113504417</v>
      </c>
      <c r="K111" s="8">
        <f>+('EMAE Serie por sector Base 2004'!K123/'EMAE Serie por sector Base 2004'!K111-1)*100</f>
        <v>-2.3095417498339654</v>
      </c>
      <c r="L111" s="8">
        <f>+('EMAE Serie por sector Base 2004'!L123/'EMAE Serie por sector Base 2004'!L111-1)*100</f>
        <v>0.92464295037701927</v>
      </c>
      <c r="M111" s="8">
        <f>+('EMAE Serie por sector Base 2004'!M123/'EMAE Serie por sector Base 2004'!M111-1)*100</f>
        <v>2.7568913973212039</v>
      </c>
      <c r="N111" s="8">
        <f>+('EMAE Serie por sector Base 2004'!N123/'EMAE Serie por sector Base 2004'!N111-1)*100</f>
        <v>2.2549506408539921</v>
      </c>
      <c r="O111" s="8">
        <f>+('EMAE Serie por sector Base 2004'!O123/'EMAE Serie por sector Base 2004'!O111-1)*100</f>
        <v>2.1077652653063605</v>
      </c>
      <c r="P111" s="8">
        <f>+('EMAE Serie por sector Base 2004'!P123/'EMAE Serie por sector Base 2004'!P111-1)*100</f>
        <v>-0.43486944379806936</v>
      </c>
      <c r="Q111" s="8">
        <f>+('EMAE Serie por sector Base 2004'!Q123/'EMAE Serie por sector Base 2004'!Q111-1)*100</f>
        <v>-3.1097403470778606</v>
      </c>
    </row>
    <row r="112" spans="1:17" s="9" customFormat="1" x14ac:dyDescent="0.25">
      <c r="A112" s="7">
        <v>41609</v>
      </c>
      <c r="B112" s="8">
        <f>+('EMAE Serie por sector Base 2004'!B124/'EMAE Serie por sector Base 2004'!B112-1)*100</f>
        <v>5.2987951344831696</v>
      </c>
      <c r="C112" s="8">
        <f>+('EMAE Serie por sector Base 2004'!C124/'EMAE Serie por sector Base 2004'!C112-1)*100</f>
        <v>12.903626382715071</v>
      </c>
      <c r="D112" s="8">
        <f>+('EMAE Serie por sector Base 2004'!D124/'EMAE Serie por sector Base 2004'!D112-1)*100</f>
        <v>-3.2068060249331953</v>
      </c>
      <c r="E112" s="8">
        <f>+('EMAE Serie por sector Base 2004'!E124/'EMAE Serie por sector Base 2004'!E112-1)*100</f>
        <v>0.21954643384354267</v>
      </c>
      <c r="F112" s="8">
        <f>+('EMAE Serie por sector Base 2004'!F124/'EMAE Serie por sector Base 2004'!F112-1)*100</f>
        <v>8.9443120556395694</v>
      </c>
      <c r="G112" s="18">
        <f>+('EMAE Serie por sector Base 2004'!G124/'EMAE Serie por sector Base 2004'!G112-1)*100</f>
        <v>-1.2233190098831503</v>
      </c>
      <c r="H112" s="8">
        <f>+('EMAE Serie por sector Base 2004'!H124/'EMAE Serie por sector Base 2004'!H112-1)*100</f>
        <v>-3.4567270169246767</v>
      </c>
      <c r="I112" s="8">
        <f>+('EMAE Serie por sector Base 2004'!I124/'EMAE Serie por sector Base 2004'!I112-1)*100</f>
        <v>-1.8987848044087374</v>
      </c>
      <c r="J112" s="8">
        <f>+('EMAE Serie por sector Base 2004'!J124/'EMAE Serie por sector Base 2004'!J112-1)*100</f>
        <v>1.3219431622708777</v>
      </c>
      <c r="K112" s="8">
        <f>+('EMAE Serie por sector Base 2004'!K124/'EMAE Serie por sector Base 2004'!K112-1)*100</f>
        <v>-5.4166592931226276E-3</v>
      </c>
      <c r="L112" s="8">
        <f>+('EMAE Serie por sector Base 2004'!L124/'EMAE Serie por sector Base 2004'!L112-1)*100</f>
        <v>0.69522030391246936</v>
      </c>
      <c r="M112" s="8">
        <f>+('EMAE Serie por sector Base 2004'!M124/'EMAE Serie por sector Base 2004'!M112-1)*100</f>
        <v>2.9741961706936992</v>
      </c>
      <c r="N112" s="8">
        <f>+('EMAE Serie por sector Base 2004'!N124/'EMAE Serie por sector Base 2004'!N112-1)*100</f>
        <v>2.2848703691504824</v>
      </c>
      <c r="O112" s="8">
        <f>+('EMAE Serie por sector Base 2004'!O124/'EMAE Serie por sector Base 2004'!O112-1)*100</f>
        <v>2.1611396034650454</v>
      </c>
      <c r="P112" s="8">
        <f>+('EMAE Serie por sector Base 2004'!P124/'EMAE Serie por sector Base 2004'!P112-1)*100</f>
        <v>-1.8101108230952123</v>
      </c>
      <c r="Q112" s="8">
        <f>+('EMAE Serie por sector Base 2004'!Q124/'EMAE Serie por sector Base 2004'!Q112-1)*100</f>
        <v>-5.4208849633641147</v>
      </c>
    </row>
    <row r="113" spans="1:17" s="10" customFormat="1" x14ac:dyDescent="0.25">
      <c r="A113" s="7">
        <v>41640</v>
      </c>
      <c r="B113" s="8">
        <f>+('EMAE Serie por sector Base 2004'!B125/'EMAE Serie por sector Base 2004'!B113-1)*100</f>
        <v>1.605984185228948</v>
      </c>
      <c r="C113" s="8">
        <f>+('EMAE Serie por sector Base 2004'!C125/'EMAE Serie por sector Base 2004'!C113-1)*100</f>
        <v>8.7145995740857565</v>
      </c>
      <c r="D113" s="8">
        <f>+('EMAE Serie por sector Base 2004'!D125/'EMAE Serie por sector Base 2004'!D113-1)*100</f>
        <v>0.91006449056907357</v>
      </c>
      <c r="E113" s="8">
        <f>+('EMAE Serie por sector Base 2004'!E125/'EMAE Serie por sector Base 2004'!E113-1)*100</f>
        <v>9.1866797156647806E-2</v>
      </c>
      <c r="F113" s="8">
        <f>+('EMAE Serie por sector Base 2004'!F125/'EMAE Serie por sector Base 2004'!F113-1)*100</f>
        <v>7.1881616173704588</v>
      </c>
      <c r="G113" s="18">
        <f>+('EMAE Serie por sector Base 2004'!G125/'EMAE Serie por sector Base 2004'!G113-1)*100</f>
        <v>1.0514850933163178</v>
      </c>
      <c r="H113" s="8">
        <f>+('EMAE Serie por sector Base 2004'!H125/'EMAE Serie por sector Base 2004'!H113-1)*100</f>
        <v>-2.0366631475630226</v>
      </c>
      <c r="I113" s="8">
        <f>+('EMAE Serie por sector Base 2004'!I125/'EMAE Serie por sector Base 2004'!I113-1)*100</f>
        <v>-0.3652665531758359</v>
      </c>
      <c r="J113" s="8">
        <f>+('EMAE Serie por sector Base 2004'!J125/'EMAE Serie por sector Base 2004'!J113-1)*100</f>
        <v>1.7431565053916742</v>
      </c>
      <c r="K113" s="8">
        <f>+('EMAE Serie por sector Base 2004'!K125/'EMAE Serie por sector Base 2004'!K113-1)*100</f>
        <v>4.9512723669967063</v>
      </c>
      <c r="L113" s="8">
        <f>+('EMAE Serie por sector Base 2004'!L125/'EMAE Serie por sector Base 2004'!L113-1)*100</f>
        <v>0.19102192083297886</v>
      </c>
      <c r="M113" s="8">
        <f>+('EMAE Serie por sector Base 2004'!M125/'EMAE Serie por sector Base 2004'!M113-1)*100</f>
        <v>3.5674771269988304</v>
      </c>
      <c r="N113" s="8">
        <f>+('EMAE Serie por sector Base 2004'!N125/'EMAE Serie por sector Base 2004'!N113-1)*100</f>
        <v>2.1014499332648873</v>
      </c>
      <c r="O113" s="8">
        <f>+('EMAE Serie por sector Base 2004'!O125/'EMAE Serie por sector Base 2004'!O113-1)*100</f>
        <v>1.9984953470640443</v>
      </c>
      <c r="P113" s="8">
        <f>+('EMAE Serie por sector Base 2004'!P125/'EMAE Serie por sector Base 2004'!P113-1)*100</f>
        <v>2.0087481949473407</v>
      </c>
      <c r="Q113" s="8">
        <f>+('EMAE Serie por sector Base 2004'!Q125/'EMAE Serie por sector Base 2004'!Q113-1)*100</f>
        <v>1.6802762725037557</v>
      </c>
    </row>
    <row r="114" spans="1:17" x14ac:dyDescent="0.25">
      <c r="A114" s="7">
        <v>41671</v>
      </c>
      <c r="B114" s="8">
        <f>+('EMAE Serie por sector Base 2004'!B126/'EMAE Serie por sector Base 2004'!B114-1)*100</f>
        <v>-5.3510415875432704</v>
      </c>
      <c r="C114" s="8">
        <f>+('EMAE Serie por sector Base 2004'!C126/'EMAE Serie por sector Base 2004'!C114-1)*100</f>
        <v>-28.4516445881717</v>
      </c>
      <c r="D114" s="8">
        <f>+('EMAE Serie por sector Base 2004'!D126/'EMAE Serie por sector Base 2004'!D114-1)*100</f>
        <v>1.4701924359630469</v>
      </c>
      <c r="E114" s="8">
        <f>+('EMAE Serie por sector Base 2004'!E126/'EMAE Serie por sector Base 2004'!E114-1)*100</f>
        <v>0.26067051914555606</v>
      </c>
      <c r="F114" s="8">
        <f>+('EMAE Serie por sector Base 2004'!F126/'EMAE Serie por sector Base 2004'!F114-1)*100</f>
        <v>0.40596128630798756</v>
      </c>
      <c r="G114" s="18">
        <f>+('EMAE Serie por sector Base 2004'!G126/'EMAE Serie por sector Base 2004'!G114-1)*100</f>
        <v>-3.8314331663680257E-3</v>
      </c>
      <c r="H114" s="8">
        <f>+('EMAE Serie por sector Base 2004'!H126/'EMAE Serie por sector Base 2004'!H114-1)*100</f>
        <v>-2.6038434576731828</v>
      </c>
      <c r="I114" s="8">
        <f>+('EMAE Serie por sector Base 2004'!I126/'EMAE Serie por sector Base 2004'!I114-1)*100</f>
        <v>-1.7909590256518282</v>
      </c>
      <c r="J114" s="8">
        <f>+('EMAE Serie por sector Base 2004'!J126/'EMAE Serie por sector Base 2004'!J114-1)*100</f>
        <v>3.4428353060347749</v>
      </c>
      <c r="K114" s="8">
        <f>+('EMAE Serie por sector Base 2004'!K126/'EMAE Serie por sector Base 2004'!K114-1)*100</f>
        <v>2.1438297838565656</v>
      </c>
      <c r="L114" s="8">
        <f>+('EMAE Serie por sector Base 2004'!L126/'EMAE Serie por sector Base 2004'!L114-1)*100</f>
        <v>0.87799026244079759</v>
      </c>
      <c r="M114" s="8">
        <f>+('EMAE Serie por sector Base 2004'!M126/'EMAE Serie por sector Base 2004'!M114-1)*100</f>
        <v>1.7493804032593596</v>
      </c>
      <c r="N114" s="8">
        <f>+('EMAE Serie por sector Base 2004'!N126/'EMAE Serie por sector Base 2004'!N114-1)*100</f>
        <v>2.3462579048681542</v>
      </c>
      <c r="O114" s="8">
        <f>+('EMAE Serie por sector Base 2004'!O126/'EMAE Serie por sector Base 2004'!O114-1)*100</f>
        <v>1.6108736725073847</v>
      </c>
      <c r="P114" s="8">
        <f>+('EMAE Serie por sector Base 2004'!P126/'EMAE Serie por sector Base 2004'!P114-1)*100</f>
        <v>-1.0802854994568567</v>
      </c>
      <c r="Q114" s="8">
        <f>+('EMAE Serie por sector Base 2004'!Q126/'EMAE Serie por sector Base 2004'!Q114-1)*100</f>
        <v>-1.6614834459118821</v>
      </c>
    </row>
    <row r="115" spans="1:17" x14ac:dyDescent="0.25">
      <c r="A115" s="7">
        <v>41699</v>
      </c>
      <c r="B115" s="8">
        <f>+('EMAE Serie por sector Base 2004'!B127/'EMAE Serie por sector Base 2004'!B115-1)*100</f>
        <v>-6.2658799541143395</v>
      </c>
      <c r="C115" s="8">
        <f>+('EMAE Serie por sector Base 2004'!C127/'EMAE Serie por sector Base 2004'!C115-1)*100</f>
        <v>50.795953725235997</v>
      </c>
      <c r="D115" s="8">
        <f>+('EMAE Serie por sector Base 2004'!D127/'EMAE Serie por sector Base 2004'!D115-1)*100</f>
        <v>2.7162494271084192</v>
      </c>
      <c r="E115" s="8">
        <f>+('EMAE Serie por sector Base 2004'!E127/'EMAE Serie por sector Base 2004'!E115-1)*100</f>
        <v>-4.4483700998031894</v>
      </c>
      <c r="F115" s="8">
        <f>+('EMAE Serie por sector Base 2004'!F127/'EMAE Serie por sector Base 2004'!F115-1)*100</f>
        <v>1.443472560260517</v>
      </c>
      <c r="G115" s="18">
        <f>+('EMAE Serie por sector Base 2004'!G127/'EMAE Serie por sector Base 2004'!G115-1)*100</f>
        <v>-0.84035955535611828</v>
      </c>
      <c r="H115" s="8">
        <f>+('EMAE Serie por sector Base 2004'!H127/'EMAE Serie por sector Base 2004'!H115-1)*100</f>
        <v>-9.310242692805792</v>
      </c>
      <c r="I115" s="8">
        <f>+('EMAE Serie por sector Base 2004'!I127/'EMAE Serie por sector Base 2004'!I115-1)*100</f>
        <v>-5.1672523172678009</v>
      </c>
      <c r="J115" s="8">
        <f>+('EMAE Serie por sector Base 2004'!J127/'EMAE Serie por sector Base 2004'!J115-1)*100</f>
        <v>-0.83418905866623483</v>
      </c>
      <c r="K115" s="8">
        <f>+('EMAE Serie por sector Base 2004'!K127/'EMAE Serie por sector Base 2004'!K115-1)*100</f>
        <v>-2.0091855376933809</v>
      </c>
      <c r="L115" s="8">
        <f>+('EMAE Serie por sector Base 2004'!L127/'EMAE Serie por sector Base 2004'!L115-1)*100</f>
        <v>-2.1296923205752272</v>
      </c>
      <c r="M115" s="8">
        <f>+('EMAE Serie por sector Base 2004'!M127/'EMAE Serie por sector Base 2004'!M115-1)*100</f>
        <v>3.6027877563263866</v>
      </c>
      <c r="N115" s="8">
        <f>+('EMAE Serie por sector Base 2004'!N127/'EMAE Serie por sector Base 2004'!N115-1)*100</f>
        <v>1.9429403690543134</v>
      </c>
      <c r="O115" s="8">
        <f>+('EMAE Serie por sector Base 2004'!O127/'EMAE Serie por sector Base 2004'!O115-1)*100</f>
        <v>1.3734486139469482</v>
      </c>
      <c r="P115" s="8">
        <f>+('EMAE Serie por sector Base 2004'!P127/'EMAE Serie por sector Base 2004'!P115-1)*100</f>
        <v>1.3864730647985102</v>
      </c>
      <c r="Q115" s="8">
        <f>+('EMAE Serie por sector Base 2004'!Q127/'EMAE Serie por sector Base 2004'!Q115-1)*100</f>
        <v>-4.3367241064635742</v>
      </c>
    </row>
    <row r="116" spans="1:17" x14ac:dyDescent="0.25">
      <c r="A116" s="7">
        <v>41730</v>
      </c>
      <c r="B116" s="8">
        <f>+('EMAE Serie por sector Base 2004'!B128/'EMAE Serie por sector Base 2004'!B116-1)*100</f>
        <v>5.858505271808756</v>
      </c>
      <c r="C116" s="8">
        <f>+('EMAE Serie por sector Base 2004'!C128/'EMAE Serie por sector Base 2004'!C116-1)*100</f>
        <v>-16.882910054013934</v>
      </c>
      <c r="D116" s="8">
        <f>+('EMAE Serie por sector Base 2004'!D128/'EMAE Serie por sector Base 2004'!D116-1)*100</f>
        <v>-0.98117725106482423</v>
      </c>
      <c r="E116" s="8">
        <f>+('EMAE Serie por sector Base 2004'!E128/'EMAE Serie por sector Base 2004'!E116-1)*100</f>
        <v>-6.1964642391439622</v>
      </c>
      <c r="F116" s="8">
        <f>+('EMAE Serie por sector Base 2004'!F128/'EMAE Serie por sector Base 2004'!F116-1)*100</f>
        <v>0.6721601257976495</v>
      </c>
      <c r="G116" s="18">
        <f>+('EMAE Serie por sector Base 2004'!G128/'EMAE Serie por sector Base 2004'!G116-1)*100</f>
        <v>-3.4467726088096007</v>
      </c>
      <c r="H116" s="8">
        <f>+('EMAE Serie por sector Base 2004'!H128/'EMAE Serie por sector Base 2004'!H116-1)*100</f>
        <v>-10.888682489209911</v>
      </c>
      <c r="I116" s="8">
        <f>+('EMAE Serie por sector Base 2004'!I128/'EMAE Serie por sector Base 2004'!I116-1)*100</f>
        <v>-3.8786519702107447</v>
      </c>
      <c r="J116" s="8">
        <f>+('EMAE Serie por sector Base 2004'!J128/'EMAE Serie por sector Base 2004'!J116-1)*100</f>
        <v>0.44481664580693359</v>
      </c>
      <c r="K116" s="8">
        <f>+('EMAE Serie por sector Base 2004'!K128/'EMAE Serie por sector Base 2004'!K116-1)*100</f>
        <v>-2.273147165260947</v>
      </c>
      <c r="L116" s="8">
        <f>+('EMAE Serie por sector Base 2004'!L128/'EMAE Serie por sector Base 2004'!L116-1)*100</f>
        <v>-1.3602213188126933</v>
      </c>
      <c r="M116" s="8">
        <f>+('EMAE Serie por sector Base 2004'!M128/'EMAE Serie por sector Base 2004'!M116-1)*100</f>
        <v>3.22999787225553</v>
      </c>
      <c r="N116" s="8">
        <f>+('EMAE Serie por sector Base 2004'!N128/'EMAE Serie por sector Base 2004'!N116-1)*100</f>
        <v>2.7730840931426526</v>
      </c>
      <c r="O116" s="8">
        <f>+('EMAE Serie por sector Base 2004'!O128/'EMAE Serie por sector Base 2004'!O116-1)*100</f>
        <v>1.6304678249276394</v>
      </c>
      <c r="P116" s="8">
        <f>+('EMAE Serie por sector Base 2004'!P128/'EMAE Serie por sector Base 2004'!P116-1)*100</f>
        <v>-4.3789756446765971E-2</v>
      </c>
      <c r="Q116" s="8">
        <f>+('EMAE Serie por sector Base 2004'!Q128/'EMAE Serie por sector Base 2004'!Q116-1)*100</f>
        <v>-1.1749518592624963</v>
      </c>
    </row>
    <row r="117" spans="1:17" x14ac:dyDescent="0.25">
      <c r="A117" s="7">
        <v>41760</v>
      </c>
      <c r="B117" s="8">
        <f>+('EMAE Serie por sector Base 2004'!B129/'EMAE Serie por sector Base 2004'!B117-1)*100</f>
        <v>8.6272504110121986</v>
      </c>
      <c r="C117" s="8">
        <f>+('EMAE Serie por sector Base 2004'!C129/'EMAE Serie por sector Base 2004'!C117-1)*100</f>
        <v>31.442014398104611</v>
      </c>
      <c r="D117" s="8">
        <f>+('EMAE Serie por sector Base 2004'!D129/'EMAE Serie por sector Base 2004'!D117-1)*100</f>
        <v>3.8183758835049986</v>
      </c>
      <c r="E117" s="8">
        <f>+('EMAE Serie por sector Base 2004'!E129/'EMAE Serie por sector Base 2004'!E117-1)*100</f>
        <v>-5.5718240191089841</v>
      </c>
      <c r="F117" s="8">
        <f>+('EMAE Serie por sector Base 2004'!F129/'EMAE Serie por sector Base 2004'!F117-1)*100</f>
        <v>4.3410419548241208</v>
      </c>
      <c r="G117" s="18">
        <f>+('EMAE Serie por sector Base 2004'!G129/'EMAE Serie por sector Base 2004'!G117-1)*100</f>
        <v>-2.5543712901542448</v>
      </c>
      <c r="H117" s="8">
        <f>+('EMAE Serie por sector Base 2004'!H129/'EMAE Serie por sector Base 2004'!H117-1)*100</f>
        <v>-8.8164411675217931</v>
      </c>
      <c r="I117" s="8">
        <f>+('EMAE Serie por sector Base 2004'!I129/'EMAE Serie por sector Base 2004'!I117-1)*100</f>
        <v>-3.7334598117985895</v>
      </c>
      <c r="J117" s="8">
        <f>+('EMAE Serie por sector Base 2004'!J129/'EMAE Serie por sector Base 2004'!J117-1)*100</f>
        <v>0.27886142536912573</v>
      </c>
      <c r="K117" s="8">
        <f>+('EMAE Serie por sector Base 2004'!K129/'EMAE Serie por sector Base 2004'!K117-1)*100</f>
        <v>-2.1352273335880523</v>
      </c>
      <c r="L117" s="8">
        <f>+('EMAE Serie por sector Base 2004'!L129/'EMAE Serie por sector Base 2004'!L117-1)*100</f>
        <v>-2.1637068513285396</v>
      </c>
      <c r="M117" s="8">
        <f>+('EMAE Serie por sector Base 2004'!M129/'EMAE Serie por sector Base 2004'!M117-1)*100</f>
        <v>3.2859073089070545</v>
      </c>
      <c r="N117" s="8">
        <f>+('EMAE Serie por sector Base 2004'!N129/'EMAE Serie por sector Base 2004'!N117-1)*100</f>
        <v>3.086567639326554</v>
      </c>
      <c r="O117" s="8">
        <f>+('EMAE Serie por sector Base 2004'!O129/'EMAE Serie por sector Base 2004'!O117-1)*100</f>
        <v>1.4735112580458676</v>
      </c>
      <c r="P117" s="8">
        <f>+('EMAE Serie por sector Base 2004'!P129/'EMAE Serie por sector Base 2004'!P117-1)*100</f>
        <v>-2.2707768245400328</v>
      </c>
      <c r="Q117" s="8">
        <f>+('EMAE Serie por sector Base 2004'!Q129/'EMAE Serie por sector Base 2004'!Q117-1)*100</f>
        <v>-9.2701384622737244</v>
      </c>
    </row>
    <row r="118" spans="1:17" x14ac:dyDescent="0.25">
      <c r="A118" s="7">
        <v>41791</v>
      </c>
      <c r="B118" s="8">
        <f>+('EMAE Serie por sector Base 2004'!B130/'EMAE Serie por sector Base 2004'!B118-1)*100</f>
        <v>8.3167275261090126</v>
      </c>
      <c r="C118" s="8">
        <f>+('EMAE Serie por sector Base 2004'!C130/'EMAE Serie por sector Base 2004'!C118-1)*100</f>
        <v>1.1112883715941546</v>
      </c>
      <c r="D118" s="8">
        <f>+('EMAE Serie por sector Base 2004'!D130/'EMAE Serie por sector Base 2004'!D118-1)*100</f>
        <v>1.5179117479536375</v>
      </c>
      <c r="E118" s="8">
        <f>+('EMAE Serie por sector Base 2004'!E130/'EMAE Serie por sector Base 2004'!E118-1)*100</f>
        <v>-4.0892768954218788</v>
      </c>
      <c r="F118" s="8">
        <f>+('EMAE Serie por sector Base 2004'!F130/'EMAE Serie por sector Base 2004'!F118-1)*100</f>
        <v>6.371246210262238</v>
      </c>
      <c r="G118" s="18">
        <f>+('EMAE Serie por sector Base 2004'!G130/'EMAE Serie por sector Base 2004'!G118-1)*100</f>
        <v>-0.58729546217966</v>
      </c>
      <c r="H118" s="8">
        <f>+('EMAE Serie por sector Base 2004'!H130/'EMAE Serie por sector Base 2004'!H118-1)*100</f>
        <v>-7.5753612619448907</v>
      </c>
      <c r="I118" s="8">
        <f>+('EMAE Serie por sector Base 2004'!I130/'EMAE Serie por sector Base 2004'!I118-1)*100</f>
        <v>-5.0268465593414575</v>
      </c>
      <c r="J118" s="8">
        <f>+('EMAE Serie por sector Base 2004'!J130/'EMAE Serie por sector Base 2004'!J118-1)*100</f>
        <v>1.4389159041186428</v>
      </c>
      <c r="K118" s="8">
        <f>+('EMAE Serie por sector Base 2004'!K130/'EMAE Serie por sector Base 2004'!K118-1)*100</f>
        <v>-4.672438661987421</v>
      </c>
      <c r="L118" s="8">
        <f>+('EMAE Serie por sector Base 2004'!L130/'EMAE Serie por sector Base 2004'!L118-1)*100</f>
        <v>2.1212528111162587</v>
      </c>
      <c r="M118" s="8">
        <f>+('EMAE Serie por sector Base 2004'!M130/'EMAE Serie por sector Base 2004'!M118-1)*100</f>
        <v>2.7818608854342175</v>
      </c>
      <c r="N118" s="8">
        <f>+('EMAE Serie por sector Base 2004'!N130/'EMAE Serie por sector Base 2004'!N118-1)*100</f>
        <v>2.5786954828943109</v>
      </c>
      <c r="O118" s="8">
        <f>+('EMAE Serie por sector Base 2004'!O130/'EMAE Serie por sector Base 2004'!O118-1)*100</f>
        <v>1.5754490910417696</v>
      </c>
      <c r="P118" s="8">
        <f>+('EMAE Serie por sector Base 2004'!P130/'EMAE Serie por sector Base 2004'!P118-1)*100</f>
        <v>-6.6765027148681266</v>
      </c>
      <c r="Q118" s="8">
        <f>+('EMAE Serie por sector Base 2004'!Q130/'EMAE Serie por sector Base 2004'!Q118-1)*100</f>
        <v>-6.1004409103238793</v>
      </c>
    </row>
    <row r="119" spans="1:17" ht="13.5" customHeight="1" x14ac:dyDescent="0.25">
      <c r="A119" s="7">
        <v>41821</v>
      </c>
      <c r="B119" s="8">
        <f>+('EMAE Serie por sector Base 2004'!B131/'EMAE Serie por sector Base 2004'!B119-1)*100</f>
        <v>3.1365772755657995</v>
      </c>
      <c r="C119" s="8">
        <f>+('EMAE Serie por sector Base 2004'!C131/'EMAE Serie por sector Base 2004'!C119-1)*100</f>
        <v>-21.747520867874126</v>
      </c>
      <c r="D119" s="8">
        <f>+('EMAE Serie por sector Base 2004'!D131/'EMAE Serie por sector Base 2004'!D119-1)*100</f>
        <v>0.69937105531128196</v>
      </c>
      <c r="E119" s="8">
        <f>+('EMAE Serie por sector Base 2004'!E131/'EMAE Serie por sector Base 2004'!E119-1)*100</f>
        <v>-4.8324433444616677</v>
      </c>
      <c r="F119" s="8">
        <f>+('EMAE Serie por sector Base 2004'!F131/'EMAE Serie por sector Base 2004'!F119-1)*100</f>
        <v>3.3042991111677411</v>
      </c>
      <c r="G119" s="18">
        <f>+('EMAE Serie por sector Base 2004'!G131/'EMAE Serie por sector Base 2004'!G119-1)*100</f>
        <v>-3.8110364592553791</v>
      </c>
      <c r="H119" s="8">
        <f>+('EMAE Serie por sector Base 2004'!H131/'EMAE Serie por sector Base 2004'!H119-1)*100</f>
        <v>-8.3150349460818553</v>
      </c>
      <c r="I119" s="8">
        <f>+('EMAE Serie por sector Base 2004'!I131/'EMAE Serie por sector Base 2004'!I119-1)*100</f>
        <v>-2.5901597655844544</v>
      </c>
      <c r="J119" s="8">
        <f>+('EMAE Serie por sector Base 2004'!J131/'EMAE Serie por sector Base 2004'!J119-1)*100</f>
        <v>0.15349514905391715</v>
      </c>
      <c r="K119" s="8">
        <f>+('EMAE Serie por sector Base 2004'!K131/'EMAE Serie por sector Base 2004'!K119-1)*100</f>
        <v>-3.3490955835025593</v>
      </c>
      <c r="L119" s="8">
        <f>+('EMAE Serie por sector Base 2004'!L131/'EMAE Serie por sector Base 2004'!L119-1)*100</f>
        <v>-0.23185536489279679</v>
      </c>
      <c r="M119" s="8">
        <f>+('EMAE Serie por sector Base 2004'!M131/'EMAE Serie por sector Base 2004'!M119-1)*100</f>
        <v>3.304148199928636</v>
      </c>
      <c r="N119" s="8">
        <f>+('EMAE Serie por sector Base 2004'!N131/'EMAE Serie por sector Base 2004'!N119-1)*100</f>
        <v>2.5427209472734358</v>
      </c>
      <c r="O119" s="8">
        <f>+('EMAE Serie por sector Base 2004'!O131/'EMAE Serie por sector Base 2004'!O119-1)*100</f>
        <v>1.5790663298107077</v>
      </c>
      <c r="P119" s="8">
        <f>+('EMAE Serie por sector Base 2004'!P131/'EMAE Serie por sector Base 2004'!P119-1)*100</f>
        <v>-7.0195924751829679</v>
      </c>
      <c r="Q119" s="8">
        <f>+('EMAE Serie por sector Base 2004'!Q131/'EMAE Serie por sector Base 2004'!Q119-1)*100</f>
        <v>-8.2962493013640337</v>
      </c>
    </row>
    <row r="120" spans="1:17" ht="13.5" customHeight="1" x14ac:dyDescent="0.25">
      <c r="A120" s="7">
        <v>41852</v>
      </c>
      <c r="B120" s="8">
        <f>+('EMAE Serie por sector Base 2004'!B132/'EMAE Serie por sector Base 2004'!B120-1)*100</f>
        <v>-1.3899815725192721</v>
      </c>
      <c r="C120" s="8">
        <f>+('EMAE Serie por sector Base 2004'!C132/'EMAE Serie por sector Base 2004'!C120-1)*100</f>
        <v>-4.3221864047311982</v>
      </c>
      <c r="D120" s="8">
        <f>+('EMAE Serie por sector Base 2004'!D132/'EMAE Serie por sector Base 2004'!D120-1)*100</f>
        <v>-8.273354400512023E-3</v>
      </c>
      <c r="E120" s="8">
        <f>+('EMAE Serie por sector Base 2004'!E132/'EMAE Serie por sector Base 2004'!E120-1)*100</f>
        <v>-8.413167570099322</v>
      </c>
      <c r="F120" s="8">
        <f>+('EMAE Serie por sector Base 2004'!F132/'EMAE Serie por sector Base 2004'!F120-1)*100</f>
        <v>-3.3646184423493763</v>
      </c>
      <c r="G120" s="18">
        <f>+('EMAE Serie por sector Base 2004'!G132/'EMAE Serie por sector Base 2004'!G120-1)*100</f>
        <v>-3.9708591182892827</v>
      </c>
      <c r="H120" s="8">
        <f>+('EMAE Serie por sector Base 2004'!H132/'EMAE Serie por sector Base 2004'!H120-1)*100</f>
        <v>-9.9480311416700768</v>
      </c>
      <c r="I120" s="8">
        <f>+('EMAE Serie por sector Base 2004'!I132/'EMAE Serie por sector Base 2004'!I120-1)*100</f>
        <v>-0.82105652378519078</v>
      </c>
      <c r="J120" s="8">
        <f>+('EMAE Serie por sector Base 2004'!J132/'EMAE Serie por sector Base 2004'!J120-1)*100</f>
        <v>-1.3251429424860017</v>
      </c>
      <c r="K120" s="8">
        <f>+('EMAE Serie por sector Base 2004'!K132/'EMAE Serie por sector Base 2004'!K120-1)*100</f>
        <v>-5.7913070233397974</v>
      </c>
      <c r="L120" s="8">
        <f>+('EMAE Serie por sector Base 2004'!L132/'EMAE Serie por sector Base 2004'!L120-1)*100</f>
        <v>-0.93963651582841257</v>
      </c>
      <c r="M120" s="8">
        <f>+('EMAE Serie por sector Base 2004'!M132/'EMAE Serie por sector Base 2004'!M120-1)*100</f>
        <v>3.061288925224237</v>
      </c>
      <c r="N120" s="8">
        <f>+('EMAE Serie por sector Base 2004'!N132/'EMAE Serie por sector Base 2004'!N120-1)*100</f>
        <v>2.8241305374365533</v>
      </c>
      <c r="O120" s="8">
        <f>+('EMAE Serie por sector Base 2004'!O132/'EMAE Serie por sector Base 2004'!O120-1)*100</f>
        <v>1.6611523874673351</v>
      </c>
      <c r="P120" s="8">
        <f>+('EMAE Serie por sector Base 2004'!P132/'EMAE Serie por sector Base 2004'!P120-1)*100</f>
        <v>-2.6297835098026856</v>
      </c>
      <c r="Q120" s="8">
        <f>+('EMAE Serie por sector Base 2004'!Q132/'EMAE Serie por sector Base 2004'!Q120-1)*100</f>
        <v>-12.045511440018341</v>
      </c>
    </row>
    <row r="121" spans="1:17" ht="13.5" customHeight="1" x14ac:dyDescent="0.25">
      <c r="A121" s="7">
        <v>41883</v>
      </c>
      <c r="B121" s="8">
        <f>+('EMAE Serie por sector Base 2004'!B133/'EMAE Serie por sector Base 2004'!B121-1)*100</f>
        <v>0.31632290111580641</v>
      </c>
      <c r="C121" s="8">
        <f>+('EMAE Serie por sector Base 2004'!C133/'EMAE Serie por sector Base 2004'!C121-1)*100</f>
        <v>3.8652476164698246</v>
      </c>
      <c r="D121" s="8">
        <f>+('EMAE Serie por sector Base 2004'!D133/'EMAE Serie por sector Base 2004'!D121-1)*100</f>
        <v>2.1635231449677716</v>
      </c>
      <c r="E121" s="8">
        <f>+('EMAE Serie por sector Base 2004'!E133/'EMAE Serie por sector Base 2004'!E121-1)*100</f>
        <v>-7.4803068895480944</v>
      </c>
      <c r="F121" s="8">
        <f>+('EMAE Serie por sector Base 2004'!F133/'EMAE Serie por sector Base 2004'!F121-1)*100</f>
        <v>-1.8045361330083276</v>
      </c>
      <c r="G121" s="18">
        <f>+('EMAE Serie por sector Base 2004'!G133/'EMAE Serie por sector Base 2004'!G121-1)*100</f>
        <v>-3.0388175912765214</v>
      </c>
      <c r="H121" s="8">
        <f>+('EMAE Serie por sector Base 2004'!H133/'EMAE Serie por sector Base 2004'!H121-1)*100</f>
        <v>-5.773492336476771</v>
      </c>
      <c r="I121" s="8">
        <f>+('EMAE Serie por sector Base 2004'!I133/'EMAE Serie por sector Base 2004'!I121-1)*100</f>
        <v>-1.4331431223812974</v>
      </c>
      <c r="J121" s="8">
        <f>+('EMAE Serie por sector Base 2004'!J133/'EMAE Serie por sector Base 2004'!J121-1)*100</f>
        <v>0.24194750483963468</v>
      </c>
      <c r="K121" s="8">
        <f>+('EMAE Serie por sector Base 2004'!K133/'EMAE Serie por sector Base 2004'!K121-1)*100</f>
        <v>-3.7888267625543537</v>
      </c>
      <c r="L121" s="8">
        <f>+('EMAE Serie por sector Base 2004'!L133/'EMAE Serie por sector Base 2004'!L121-1)*100</f>
        <v>0.43229464551930441</v>
      </c>
      <c r="M121" s="8">
        <f>+('EMAE Serie por sector Base 2004'!M133/'EMAE Serie por sector Base 2004'!M121-1)*100</f>
        <v>3.1966141937457282</v>
      </c>
      <c r="N121" s="8">
        <f>+('EMAE Serie por sector Base 2004'!N133/'EMAE Serie por sector Base 2004'!N121-1)*100</f>
        <v>2.7954135159052207</v>
      </c>
      <c r="O121" s="8">
        <f>+('EMAE Serie por sector Base 2004'!O133/'EMAE Serie por sector Base 2004'!O121-1)*100</f>
        <v>1.4320115049717641</v>
      </c>
      <c r="P121" s="8">
        <f>+('EMAE Serie por sector Base 2004'!P133/'EMAE Serie por sector Base 2004'!P121-1)*100</f>
        <v>-2.0395204458100724</v>
      </c>
      <c r="Q121" s="8">
        <f>+('EMAE Serie por sector Base 2004'!Q133/'EMAE Serie por sector Base 2004'!Q121-1)*100</f>
        <v>-8.1253322713692668</v>
      </c>
    </row>
    <row r="122" spans="1:17" ht="13.5" customHeight="1" x14ac:dyDescent="0.25">
      <c r="A122" s="7">
        <v>41913</v>
      </c>
      <c r="B122" s="8">
        <f>+('EMAE Serie por sector Base 2004'!B134/'EMAE Serie por sector Base 2004'!B122-1)*100</f>
        <v>-1.609957653347116</v>
      </c>
      <c r="C122" s="8">
        <f>+('EMAE Serie por sector Base 2004'!C134/'EMAE Serie por sector Base 2004'!C122-1)*100</f>
        <v>11.588092143996121</v>
      </c>
      <c r="D122" s="8">
        <f>+('EMAE Serie por sector Base 2004'!D134/'EMAE Serie por sector Base 2004'!D122-1)*100</f>
        <v>1.8224674923263295</v>
      </c>
      <c r="E122" s="8">
        <f>+('EMAE Serie por sector Base 2004'!E134/'EMAE Serie por sector Base 2004'!E122-1)*100</f>
        <v>-6.5612004965664212</v>
      </c>
      <c r="F122" s="8">
        <f>+('EMAE Serie por sector Base 2004'!F134/'EMAE Serie por sector Base 2004'!F122-1)*100</f>
        <v>6.7874149227134861</v>
      </c>
      <c r="G122" s="18">
        <f>+('EMAE Serie por sector Base 2004'!G134/'EMAE Serie por sector Base 2004'!G122-1)*100</f>
        <v>-3.8380892646612264</v>
      </c>
      <c r="H122" s="8">
        <f>+('EMAE Serie por sector Base 2004'!H134/'EMAE Serie por sector Base 2004'!H122-1)*100</f>
        <v>-6.6011694496942885</v>
      </c>
      <c r="I122" s="8">
        <f>+('EMAE Serie por sector Base 2004'!I134/'EMAE Serie por sector Base 2004'!I122-1)*100</f>
        <v>3.1848954806301677</v>
      </c>
      <c r="J122" s="8">
        <f>+('EMAE Serie por sector Base 2004'!J134/'EMAE Serie por sector Base 2004'!J122-1)*100</f>
        <v>1.1332527479691157</v>
      </c>
      <c r="K122" s="8">
        <f>+('EMAE Serie por sector Base 2004'!K134/'EMAE Serie por sector Base 2004'!K122-1)*100</f>
        <v>-3.5418480156421794</v>
      </c>
      <c r="L122" s="8">
        <f>+('EMAE Serie por sector Base 2004'!L134/'EMAE Serie por sector Base 2004'!L122-1)*100</f>
        <v>-0.82354385410492448</v>
      </c>
      <c r="M122" s="8">
        <f>+('EMAE Serie por sector Base 2004'!M134/'EMAE Serie por sector Base 2004'!M122-1)*100</f>
        <v>3.2311015149817823</v>
      </c>
      <c r="N122" s="8">
        <f>+('EMAE Serie por sector Base 2004'!N134/'EMAE Serie por sector Base 2004'!N122-1)*100</f>
        <v>4.0996910724519386</v>
      </c>
      <c r="O122" s="8">
        <f>+('EMAE Serie por sector Base 2004'!O134/'EMAE Serie por sector Base 2004'!O122-1)*100</f>
        <v>2.3873676844134994</v>
      </c>
      <c r="P122" s="8">
        <f>+('EMAE Serie por sector Base 2004'!P134/'EMAE Serie por sector Base 2004'!P122-1)*100</f>
        <v>-1.1297162602176836</v>
      </c>
      <c r="Q122" s="8">
        <f>+('EMAE Serie por sector Base 2004'!Q134/'EMAE Serie por sector Base 2004'!Q122-1)*100</f>
        <v>-9.2729693675099973</v>
      </c>
    </row>
    <row r="123" spans="1:17" ht="13.5" customHeight="1" x14ac:dyDescent="0.25">
      <c r="A123" s="7">
        <v>41944</v>
      </c>
      <c r="B123" s="8">
        <f>+('EMAE Serie por sector Base 2004'!B135/'EMAE Serie por sector Base 2004'!B123-1)*100</f>
        <v>-0.59453293658269235</v>
      </c>
      <c r="C123" s="8">
        <f>+('EMAE Serie por sector Base 2004'!C135/'EMAE Serie por sector Base 2004'!C123-1)*100</f>
        <v>5.5391706471528801</v>
      </c>
      <c r="D123" s="8">
        <f>+('EMAE Serie por sector Base 2004'!D135/'EMAE Serie por sector Base 2004'!D123-1)*100</f>
        <v>2.3787200435831934</v>
      </c>
      <c r="E123" s="8">
        <f>+('EMAE Serie por sector Base 2004'!E135/'EMAE Serie por sector Base 2004'!E123-1)*100</f>
        <v>-5.8384441070775006</v>
      </c>
      <c r="F123" s="8">
        <f>+('EMAE Serie por sector Base 2004'!F135/'EMAE Serie por sector Base 2004'!F123-1)*100</f>
        <v>4.6475348522401871</v>
      </c>
      <c r="G123" s="18">
        <f>+('EMAE Serie por sector Base 2004'!G135/'EMAE Serie por sector Base 2004'!G123-1)*100</f>
        <v>-2.143410511562982</v>
      </c>
      <c r="H123" s="8">
        <f>+('EMAE Serie por sector Base 2004'!H135/'EMAE Serie por sector Base 2004'!H123-1)*100</f>
        <v>-6.130684030200884</v>
      </c>
      <c r="I123" s="8">
        <f>+('EMAE Serie por sector Base 2004'!I135/'EMAE Serie por sector Base 2004'!I123-1)*100</f>
        <v>2.744550073917984</v>
      </c>
      <c r="J123" s="8">
        <f>+('EMAE Serie por sector Base 2004'!J135/'EMAE Serie por sector Base 2004'!J123-1)*100</f>
        <v>0.43349851804219686</v>
      </c>
      <c r="K123" s="8">
        <f>+('EMAE Serie por sector Base 2004'!K135/'EMAE Serie por sector Base 2004'!K123-1)*100</f>
        <v>-5.18433017164962</v>
      </c>
      <c r="L123" s="8">
        <f>+('EMAE Serie por sector Base 2004'!L135/'EMAE Serie por sector Base 2004'!L123-1)*100</f>
        <v>-1.3390185329689719</v>
      </c>
      <c r="M123" s="8">
        <f>+('EMAE Serie por sector Base 2004'!M135/'EMAE Serie por sector Base 2004'!M123-1)*100</f>
        <v>3.2394246632956092</v>
      </c>
      <c r="N123" s="8">
        <f>+('EMAE Serie por sector Base 2004'!N135/'EMAE Serie por sector Base 2004'!N123-1)*100</f>
        <v>3.7141266517815241</v>
      </c>
      <c r="O123" s="8">
        <f>+('EMAE Serie por sector Base 2004'!O135/'EMAE Serie por sector Base 2004'!O123-1)*100</f>
        <v>2.3162153575831512</v>
      </c>
      <c r="P123" s="8">
        <f>+('EMAE Serie por sector Base 2004'!P135/'EMAE Serie por sector Base 2004'!P123-1)*100</f>
        <v>-2.3251079510370976</v>
      </c>
      <c r="Q123" s="8">
        <f>+('EMAE Serie por sector Base 2004'!Q135/'EMAE Serie por sector Base 2004'!Q123-1)*100</f>
        <v>-8.3337560525398207</v>
      </c>
    </row>
    <row r="124" spans="1:17" ht="13.5" customHeight="1" x14ac:dyDescent="0.25">
      <c r="A124" s="7">
        <v>41974</v>
      </c>
      <c r="B124" s="8">
        <f>+('EMAE Serie por sector Base 2004'!B136/'EMAE Serie por sector Base 2004'!B124-1)*100</f>
        <v>3.6900330603423903</v>
      </c>
      <c r="C124" s="8">
        <f>+('EMAE Serie por sector Base 2004'!C136/'EMAE Serie por sector Base 2004'!C124-1)*100</f>
        <v>-1.4747220622046031</v>
      </c>
      <c r="D124" s="8">
        <f>+('EMAE Serie por sector Base 2004'!D136/'EMAE Serie por sector Base 2004'!D124-1)*100</f>
        <v>2.1761556252559044</v>
      </c>
      <c r="E124" s="8">
        <f>+('EMAE Serie por sector Base 2004'!E136/'EMAE Serie por sector Base 2004'!E124-1)*100</f>
        <v>-5.5454180772817052</v>
      </c>
      <c r="F124" s="8">
        <f>+('EMAE Serie por sector Base 2004'!F136/'EMAE Serie por sector Base 2004'!F124-1)*100</f>
        <v>-5.4483847897484505</v>
      </c>
      <c r="G124" s="18">
        <f>+('EMAE Serie por sector Base 2004'!G136/'EMAE Serie por sector Base 2004'!G124-1)*100</f>
        <v>-0.83393787553749377</v>
      </c>
      <c r="H124" s="8">
        <f>+('EMAE Serie por sector Base 2004'!H136/'EMAE Serie por sector Base 2004'!H124-1)*100</f>
        <v>-2.377971979157778</v>
      </c>
      <c r="I124" s="8">
        <f>+('EMAE Serie por sector Base 2004'!I136/'EMAE Serie por sector Base 2004'!I124-1)*100</f>
        <v>4.324555448523415</v>
      </c>
      <c r="J124" s="8">
        <f>+('EMAE Serie por sector Base 2004'!J136/'EMAE Serie por sector Base 2004'!J124-1)*100</f>
        <v>2.4744302625261172</v>
      </c>
      <c r="K124" s="8">
        <f>+('EMAE Serie por sector Base 2004'!K136/'EMAE Serie por sector Base 2004'!K124-1)*100</f>
        <v>-6.8472972679205935</v>
      </c>
      <c r="L124" s="8">
        <f>+('EMAE Serie por sector Base 2004'!L136/'EMAE Serie por sector Base 2004'!L124-1)*100</f>
        <v>-0.65074061741837719</v>
      </c>
      <c r="M124" s="8">
        <f>+('EMAE Serie por sector Base 2004'!M136/'EMAE Serie por sector Base 2004'!M124-1)*100</f>
        <v>2.9482794901621423</v>
      </c>
      <c r="N124" s="8">
        <f>+('EMAE Serie por sector Base 2004'!N136/'EMAE Serie por sector Base 2004'!N124-1)*100</f>
        <v>2.6610895151702119</v>
      </c>
      <c r="O124" s="8">
        <f>+('EMAE Serie por sector Base 2004'!O136/'EMAE Serie por sector Base 2004'!O124-1)*100</f>
        <v>1.6829786325913476</v>
      </c>
      <c r="P124" s="8">
        <f>+('EMAE Serie por sector Base 2004'!P136/'EMAE Serie por sector Base 2004'!P124-1)*100</f>
        <v>-0.20180941368319605</v>
      </c>
      <c r="Q124" s="8">
        <f>+('EMAE Serie por sector Base 2004'!Q136/'EMAE Serie por sector Base 2004'!Q124-1)*100</f>
        <v>-2.6103889751854958</v>
      </c>
    </row>
    <row r="125" spans="1:17" ht="13.5" customHeight="1" x14ac:dyDescent="0.25">
      <c r="A125" s="7">
        <v>42005</v>
      </c>
      <c r="B125" s="8">
        <f>+('EMAE Serie por sector Base 2004'!B137/'EMAE Serie por sector Base 2004'!B125-1)*100</f>
        <v>-5.7236108242788468</v>
      </c>
      <c r="C125" s="8">
        <f>+('EMAE Serie por sector Base 2004'!C137/'EMAE Serie por sector Base 2004'!C125-1)*100</f>
        <v>0.19970800354383034</v>
      </c>
      <c r="D125" s="8">
        <f>+('EMAE Serie por sector Base 2004'!D137/'EMAE Serie por sector Base 2004'!D125-1)*100</f>
        <v>2.153865500137786</v>
      </c>
      <c r="E125" s="8">
        <f>+('EMAE Serie por sector Base 2004'!E137/'EMAE Serie por sector Base 2004'!E125-1)*100</f>
        <v>-4.9416773233697642</v>
      </c>
      <c r="F125" s="8">
        <f>+('EMAE Serie por sector Base 2004'!F137/'EMAE Serie por sector Base 2004'!F125-1)*100</f>
        <v>-0.84403139633955071</v>
      </c>
      <c r="G125" s="18">
        <f>+('EMAE Serie por sector Base 2004'!G137/'EMAE Serie por sector Base 2004'!G125-1)*100</f>
        <v>-2.4092362354200203</v>
      </c>
      <c r="H125" s="8">
        <f>+('EMAE Serie por sector Base 2004'!H137/'EMAE Serie por sector Base 2004'!H125-1)*100</f>
        <v>-7.9713525973670984</v>
      </c>
      <c r="I125" s="8">
        <f>+('EMAE Serie por sector Base 2004'!I137/'EMAE Serie por sector Base 2004'!I125-1)*100</f>
        <v>3.6708990549019882</v>
      </c>
      <c r="J125" s="8">
        <f>+('EMAE Serie por sector Base 2004'!J137/'EMAE Serie por sector Base 2004'!J125-1)*100</f>
        <v>2.1462706608223581</v>
      </c>
      <c r="K125" s="8">
        <f>+('EMAE Serie por sector Base 2004'!K137/'EMAE Serie por sector Base 2004'!K125-1)*100</f>
        <v>-8.5388705021186784</v>
      </c>
      <c r="L125" s="8">
        <f>+('EMAE Serie por sector Base 2004'!L137/'EMAE Serie por sector Base 2004'!L125-1)*100</f>
        <v>0.26405449683934989</v>
      </c>
      <c r="M125" s="8">
        <f>+('EMAE Serie por sector Base 2004'!M137/'EMAE Serie por sector Base 2004'!M125-1)*100</f>
        <v>3.0308482705824868</v>
      </c>
      <c r="N125" s="8">
        <f>+('EMAE Serie por sector Base 2004'!N137/'EMAE Serie por sector Base 2004'!N125-1)*100</f>
        <v>3.2053546235581099</v>
      </c>
      <c r="O125" s="8">
        <f>+('EMAE Serie por sector Base 2004'!O137/'EMAE Serie por sector Base 2004'!O125-1)*100</f>
        <v>2.3749774917495747</v>
      </c>
      <c r="P125" s="8">
        <f>+('EMAE Serie por sector Base 2004'!P137/'EMAE Serie por sector Base 2004'!P125-1)*100</f>
        <v>-1.2681972086461935</v>
      </c>
      <c r="Q125" s="8">
        <f>+('EMAE Serie por sector Base 2004'!Q137/'EMAE Serie por sector Base 2004'!Q125-1)*100</f>
        <v>-5.1710515853897965</v>
      </c>
    </row>
    <row r="126" spans="1:17" ht="13.5" customHeight="1" x14ac:dyDescent="0.25">
      <c r="A126" s="7">
        <v>42036</v>
      </c>
      <c r="B126" s="8">
        <f>+('EMAE Serie por sector Base 2004'!B138/'EMAE Serie por sector Base 2004'!B126-1)*100</f>
        <v>2.0471869763924788</v>
      </c>
      <c r="C126" s="8">
        <f>+('EMAE Serie por sector Base 2004'!C138/'EMAE Serie por sector Base 2004'!C126-1)*100</f>
        <v>0.83000583698857877</v>
      </c>
      <c r="D126" s="8">
        <f>+('EMAE Serie por sector Base 2004'!D138/'EMAE Serie por sector Base 2004'!D126-1)*100</f>
        <v>1.6739897299159479</v>
      </c>
      <c r="E126" s="8">
        <f>+('EMAE Serie por sector Base 2004'!E138/'EMAE Serie por sector Base 2004'!E126-1)*100</f>
        <v>-2.404643067957779</v>
      </c>
      <c r="F126" s="8">
        <f>+('EMAE Serie por sector Base 2004'!F138/'EMAE Serie por sector Base 2004'!F126-1)*100</f>
        <v>8.6277408537699607</v>
      </c>
      <c r="G126" s="18">
        <f>+('EMAE Serie por sector Base 2004'!G138/'EMAE Serie por sector Base 2004'!G126-1)*100</f>
        <v>-1.0952971058431182</v>
      </c>
      <c r="H126" s="8">
        <f>+('EMAE Serie por sector Base 2004'!H138/'EMAE Serie por sector Base 2004'!H126-1)*100</f>
        <v>1.1160538953065346</v>
      </c>
      <c r="I126" s="8">
        <f>+('EMAE Serie por sector Base 2004'!I138/'EMAE Serie por sector Base 2004'!I126-1)*100</f>
        <v>3.290314534447214</v>
      </c>
      <c r="J126" s="8">
        <f>+('EMAE Serie por sector Base 2004'!J138/'EMAE Serie por sector Base 2004'!J126-1)*100</f>
        <v>2.4348703383256565</v>
      </c>
      <c r="K126" s="8">
        <f>+('EMAE Serie por sector Base 2004'!K138/'EMAE Serie por sector Base 2004'!K126-1)*100</f>
        <v>-3.5690403393054293</v>
      </c>
      <c r="L126" s="8">
        <f>+('EMAE Serie por sector Base 2004'!L138/'EMAE Serie por sector Base 2004'!L126-1)*100</f>
        <v>0.477684110869947</v>
      </c>
      <c r="M126" s="8">
        <f>+('EMAE Serie por sector Base 2004'!M138/'EMAE Serie por sector Base 2004'!M126-1)*100</f>
        <v>3.1628781041341369</v>
      </c>
      <c r="N126" s="8">
        <f>+('EMAE Serie por sector Base 2004'!N138/'EMAE Serie por sector Base 2004'!N126-1)*100</f>
        <v>1.9868325469345249</v>
      </c>
      <c r="O126" s="8">
        <f>+('EMAE Serie por sector Base 2004'!O138/'EMAE Serie por sector Base 2004'!O126-1)*100</f>
        <v>2.6631273636021913</v>
      </c>
      <c r="P126" s="8">
        <f>+('EMAE Serie por sector Base 2004'!P138/'EMAE Serie por sector Base 2004'!P126-1)*100</f>
        <v>2.3401178171680748</v>
      </c>
      <c r="Q126" s="8">
        <f>+('EMAE Serie por sector Base 2004'!Q138/'EMAE Serie por sector Base 2004'!Q126-1)*100</f>
        <v>-2.4766344910573612</v>
      </c>
    </row>
    <row r="127" spans="1:17" x14ac:dyDescent="0.25">
      <c r="A127" s="7">
        <v>42064</v>
      </c>
      <c r="B127" s="8">
        <f>+('EMAE Serie por sector Base 2004'!B139/'EMAE Serie por sector Base 2004'!B127-1)*100</f>
        <v>10.122388613884414</v>
      </c>
      <c r="C127" s="8">
        <f>+('EMAE Serie por sector Base 2004'!C139/'EMAE Serie por sector Base 2004'!C127-1)*100</f>
        <v>-12.971210375313291</v>
      </c>
      <c r="D127" s="8">
        <f>+('EMAE Serie por sector Base 2004'!D139/'EMAE Serie por sector Base 2004'!D127-1)*100</f>
        <v>1.6680299301920609</v>
      </c>
      <c r="E127" s="8">
        <f>+('EMAE Serie por sector Base 2004'!E139/'EMAE Serie por sector Base 2004'!E127-1)*100</f>
        <v>-0.30007539703325037</v>
      </c>
      <c r="F127" s="8">
        <f>+('EMAE Serie por sector Base 2004'!F139/'EMAE Serie por sector Base 2004'!F127-1)*100</f>
        <v>15.501316511223528</v>
      </c>
      <c r="G127" s="18">
        <f>+('EMAE Serie por sector Base 2004'!G139/'EMAE Serie por sector Base 2004'!G127-1)*100</f>
        <v>0.69551359386885725</v>
      </c>
      <c r="H127" s="8">
        <f>+('EMAE Serie por sector Base 2004'!H139/'EMAE Serie por sector Base 2004'!H127-1)*100</f>
        <v>8.4895020456068782</v>
      </c>
      <c r="I127" s="8">
        <f>+('EMAE Serie por sector Base 2004'!I139/'EMAE Serie por sector Base 2004'!I127-1)*100</f>
        <v>0.8464356319092925</v>
      </c>
      <c r="J127" s="8">
        <f>+('EMAE Serie por sector Base 2004'!J139/'EMAE Serie por sector Base 2004'!J127-1)*100</f>
        <v>3.0721496711435314</v>
      </c>
      <c r="K127" s="8">
        <f>+('EMAE Serie por sector Base 2004'!K139/'EMAE Serie por sector Base 2004'!K127-1)*100</f>
        <v>0.10678829692163383</v>
      </c>
      <c r="L127" s="8">
        <f>+('EMAE Serie por sector Base 2004'!L139/'EMAE Serie por sector Base 2004'!L127-1)*100</f>
        <v>3.1423851156265004</v>
      </c>
      <c r="M127" s="8">
        <f>+('EMAE Serie por sector Base 2004'!M139/'EMAE Serie por sector Base 2004'!M127-1)*100</f>
        <v>3.9661560022403064</v>
      </c>
      <c r="N127" s="8">
        <f>+('EMAE Serie por sector Base 2004'!N139/'EMAE Serie por sector Base 2004'!N127-1)*100</f>
        <v>2.6492413652469349</v>
      </c>
      <c r="O127" s="8">
        <f>+('EMAE Serie por sector Base 2004'!O139/'EMAE Serie por sector Base 2004'!O127-1)*100</f>
        <v>2.7539543355651341</v>
      </c>
      <c r="P127" s="8">
        <f>+('EMAE Serie por sector Base 2004'!P139/'EMAE Serie por sector Base 2004'!P127-1)*100</f>
        <v>-3.886961966890734</v>
      </c>
      <c r="Q127" s="8">
        <f>+('EMAE Serie por sector Base 2004'!Q139/'EMAE Serie por sector Base 2004'!Q127-1)*100</f>
        <v>2.6002721736045675</v>
      </c>
    </row>
    <row r="128" spans="1:17" x14ac:dyDescent="0.25">
      <c r="A128" s="7">
        <v>42095</v>
      </c>
      <c r="B128" s="8">
        <f>+('EMAE Serie por sector Base 2004'!B140/'EMAE Serie por sector Base 2004'!B128-1)*100</f>
        <v>12.687907938615982</v>
      </c>
      <c r="C128" s="8">
        <f>+('EMAE Serie por sector Base 2004'!C140/'EMAE Serie por sector Base 2004'!C128-1)*100</f>
        <v>7.5253437495395703</v>
      </c>
      <c r="D128" s="8">
        <f>+('EMAE Serie por sector Base 2004'!D140/'EMAE Serie por sector Base 2004'!D128-1)*100</f>
        <v>4.4873567628746613</v>
      </c>
      <c r="E128" s="8">
        <f>+('EMAE Serie por sector Base 2004'!E140/'EMAE Serie por sector Base 2004'!E128-1)*100</f>
        <v>1.2038702890731168</v>
      </c>
      <c r="F128" s="8">
        <f>+('EMAE Serie por sector Base 2004'!F140/'EMAE Serie por sector Base 2004'!F128-1)*100</f>
        <v>2.6504094265648037</v>
      </c>
      <c r="G128" s="18">
        <f>+('EMAE Serie por sector Base 2004'!G140/'EMAE Serie por sector Base 2004'!G128-1)*100</f>
        <v>3.7037336658247266</v>
      </c>
      <c r="H128" s="8">
        <f>+('EMAE Serie por sector Base 2004'!H140/'EMAE Serie por sector Base 2004'!H128-1)*100</f>
        <v>0.69856135706856115</v>
      </c>
      <c r="I128" s="8">
        <f>+('EMAE Serie por sector Base 2004'!I140/'EMAE Serie por sector Base 2004'!I128-1)*100</f>
        <v>-0.16079219772211495</v>
      </c>
      <c r="J128" s="8">
        <f>+('EMAE Serie por sector Base 2004'!J140/'EMAE Serie por sector Base 2004'!J128-1)*100</f>
        <v>2.8715416650449299</v>
      </c>
      <c r="K128" s="8">
        <f>+('EMAE Serie por sector Base 2004'!K140/'EMAE Serie por sector Base 2004'!K128-1)*100</f>
        <v>9.7440604141185716E-2</v>
      </c>
      <c r="L128" s="8">
        <f>+('EMAE Serie por sector Base 2004'!L140/'EMAE Serie por sector Base 2004'!L128-1)*100</f>
        <v>3.4663818482497</v>
      </c>
      <c r="M128" s="8">
        <f>+('EMAE Serie por sector Base 2004'!M140/'EMAE Serie por sector Base 2004'!M128-1)*100</f>
        <v>3.667950159707889</v>
      </c>
      <c r="N128" s="8">
        <f>+('EMAE Serie por sector Base 2004'!N140/'EMAE Serie por sector Base 2004'!N128-1)*100</f>
        <v>3.6422427962659043</v>
      </c>
      <c r="O128" s="8">
        <f>+('EMAE Serie por sector Base 2004'!O140/'EMAE Serie por sector Base 2004'!O128-1)*100</f>
        <v>2.6430116362117451</v>
      </c>
      <c r="P128" s="8">
        <f>+('EMAE Serie por sector Base 2004'!P140/'EMAE Serie por sector Base 2004'!P128-1)*100</f>
        <v>2.301171034534466</v>
      </c>
      <c r="Q128" s="8">
        <f>+('EMAE Serie por sector Base 2004'!Q140/'EMAE Serie por sector Base 2004'!Q128-1)*100</f>
        <v>2.327112735646053</v>
      </c>
    </row>
    <row r="129" spans="1:101" x14ac:dyDescent="0.25">
      <c r="A129" s="7">
        <v>42125</v>
      </c>
      <c r="B129" s="8">
        <f>+('EMAE Serie por sector Base 2004'!B141/'EMAE Serie por sector Base 2004'!B129-1)*100</f>
        <v>12.927006122176543</v>
      </c>
      <c r="C129" s="8">
        <f>+('EMAE Serie por sector Base 2004'!C141/'EMAE Serie por sector Base 2004'!C129-1)*100</f>
        <v>2.5357997633308482</v>
      </c>
      <c r="D129" s="8">
        <f>+('EMAE Serie por sector Base 2004'!D141/'EMAE Serie por sector Base 2004'!D129-1)*100</f>
        <v>2.5479051330789204</v>
      </c>
      <c r="E129" s="8">
        <f>+('EMAE Serie por sector Base 2004'!E141/'EMAE Serie por sector Base 2004'!E129-1)*100</f>
        <v>-0.75182153393148488</v>
      </c>
      <c r="F129" s="8">
        <f>+('EMAE Serie por sector Base 2004'!F141/'EMAE Serie por sector Base 2004'!F129-1)*100</f>
        <v>3.3098741949649124</v>
      </c>
      <c r="G129" s="18">
        <f>+('EMAE Serie por sector Base 2004'!G141/'EMAE Serie por sector Base 2004'!G129-1)*100</f>
        <v>3.5007950021841427</v>
      </c>
      <c r="H129" s="8">
        <f>+('EMAE Serie por sector Base 2004'!H141/'EMAE Serie por sector Base 2004'!H129-1)*100</f>
        <v>0.78878026558457659</v>
      </c>
      <c r="I129" s="8">
        <f>+('EMAE Serie por sector Base 2004'!I141/'EMAE Serie por sector Base 2004'!I129-1)*100</f>
        <v>-0.57447332559041886</v>
      </c>
      <c r="J129" s="8">
        <f>+('EMAE Serie por sector Base 2004'!J141/'EMAE Serie por sector Base 2004'!J129-1)*100</f>
        <v>0.93311020033861602</v>
      </c>
      <c r="K129" s="8">
        <f>+('EMAE Serie por sector Base 2004'!K141/'EMAE Serie por sector Base 2004'!K129-1)*100</f>
        <v>-1.7994881357157877</v>
      </c>
      <c r="L129" s="8">
        <f>+('EMAE Serie por sector Base 2004'!L141/'EMAE Serie por sector Base 2004'!L129-1)*100</f>
        <v>1.8432259889894054</v>
      </c>
      <c r="M129" s="8">
        <f>+('EMAE Serie por sector Base 2004'!M141/'EMAE Serie por sector Base 2004'!M129-1)*100</f>
        <v>3.3439326120757507</v>
      </c>
      <c r="N129" s="8">
        <f>+('EMAE Serie por sector Base 2004'!N141/'EMAE Serie por sector Base 2004'!N129-1)*100</f>
        <v>3.906192134126063</v>
      </c>
      <c r="O129" s="8">
        <f>+('EMAE Serie por sector Base 2004'!O141/'EMAE Serie por sector Base 2004'!O129-1)*100</f>
        <v>2.9609505867097541</v>
      </c>
      <c r="P129" s="8">
        <f>+('EMAE Serie por sector Base 2004'!P141/'EMAE Serie por sector Base 2004'!P129-1)*100</f>
        <v>-1.6518827080932552</v>
      </c>
      <c r="Q129" s="8">
        <f>+('EMAE Serie por sector Base 2004'!Q141/'EMAE Serie por sector Base 2004'!Q129-1)*100</f>
        <v>0.79604297804314328</v>
      </c>
    </row>
    <row r="130" spans="1:101" s="9" customFormat="1" x14ac:dyDescent="0.25">
      <c r="A130" s="7">
        <v>42156</v>
      </c>
      <c r="B130" s="8">
        <f>+('EMAE Serie por sector Base 2004'!B142/'EMAE Serie por sector Base 2004'!B130-1)*100</f>
        <v>13.759550828890465</v>
      </c>
      <c r="C130" s="8">
        <f>+('EMAE Serie por sector Base 2004'!C142/'EMAE Serie por sector Base 2004'!C130-1)*100</f>
        <v>-23.905619044413985</v>
      </c>
      <c r="D130" s="8">
        <f>+('EMAE Serie por sector Base 2004'!D142/'EMAE Serie por sector Base 2004'!D130-1)*100</f>
        <v>1.7472799249013793</v>
      </c>
      <c r="E130" s="8">
        <f>+('EMAE Serie por sector Base 2004'!E142/'EMAE Serie por sector Base 2004'!E130-1)*100</f>
        <v>5.1767873137041454</v>
      </c>
      <c r="F130" s="8">
        <f>+('EMAE Serie por sector Base 2004'!F142/'EMAE Serie por sector Base 2004'!F130-1)*100</f>
        <v>1.627223185869453</v>
      </c>
      <c r="G130" s="18">
        <f>+('EMAE Serie por sector Base 2004'!G142/'EMAE Serie por sector Base 2004'!G130-1)*100</f>
        <v>4.9829513954919857</v>
      </c>
      <c r="H130" s="8">
        <f>+('EMAE Serie por sector Base 2004'!H142/'EMAE Serie por sector Base 2004'!H130-1)*100</f>
        <v>12.603447677632706</v>
      </c>
      <c r="I130" s="8">
        <f>+('EMAE Serie por sector Base 2004'!I142/'EMAE Serie por sector Base 2004'!I130-1)*100</f>
        <v>1.352110812425722</v>
      </c>
      <c r="J130" s="8">
        <f>+('EMAE Serie por sector Base 2004'!J142/'EMAE Serie por sector Base 2004'!J130-1)*100</f>
        <v>2.8995705280973505</v>
      </c>
      <c r="K130" s="8">
        <f>+('EMAE Serie por sector Base 2004'!K142/'EMAE Serie por sector Base 2004'!K130-1)*100</f>
        <v>2.9988481298598213</v>
      </c>
      <c r="L130" s="8">
        <f>+('EMAE Serie por sector Base 2004'!L142/'EMAE Serie por sector Base 2004'!L130-1)*100</f>
        <v>0.61198747919457563</v>
      </c>
      <c r="M130" s="8">
        <f>+('EMAE Serie por sector Base 2004'!M142/'EMAE Serie por sector Base 2004'!M130-1)*100</f>
        <v>3.7323968038637467</v>
      </c>
      <c r="N130" s="8">
        <f>+('EMAE Serie por sector Base 2004'!N142/'EMAE Serie por sector Base 2004'!N130-1)*100</f>
        <v>3.6805891919738487</v>
      </c>
      <c r="O130" s="8">
        <f>+('EMAE Serie por sector Base 2004'!O142/'EMAE Serie por sector Base 2004'!O130-1)*100</f>
        <v>3.2182807193283258</v>
      </c>
      <c r="P130" s="8">
        <f>+('EMAE Serie por sector Base 2004'!P142/'EMAE Serie por sector Base 2004'!P130-1)*100</f>
        <v>3.5668670702115879</v>
      </c>
      <c r="Q130" s="8">
        <f>+('EMAE Serie por sector Base 2004'!Q142/'EMAE Serie por sector Base 2004'!Q130-1)*100</f>
        <v>6.3143123573540239</v>
      </c>
    </row>
    <row r="131" spans="1:101" x14ac:dyDescent="0.25">
      <c r="A131" s="7">
        <v>42186</v>
      </c>
      <c r="B131" s="8">
        <f>+('EMAE Serie por sector Base 2004'!B143/'EMAE Serie por sector Base 2004'!B131-1)*100</f>
        <v>4.6918885864797311</v>
      </c>
      <c r="C131" s="8">
        <f>+('EMAE Serie por sector Base 2004'!C143/'EMAE Serie por sector Base 2004'!C131-1)*100</f>
        <v>9.8078963582059373</v>
      </c>
      <c r="D131" s="8">
        <f>+('EMAE Serie por sector Base 2004'!D143/'EMAE Serie por sector Base 2004'!D131-1)*100</f>
        <v>3.5610392271069102</v>
      </c>
      <c r="E131" s="8">
        <f>+('EMAE Serie por sector Base 2004'!E143/'EMAE Serie por sector Base 2004'!E131-1)*100</f>
        <v>3.2956424202532864</v>
      </c>
      <c r="F131" s="8">
        <f>+('EMAE Serie por sector Base 2004'!F143/'EMAE Serie por sector Base 2004'!F131-1)*100</f>
        <v>2.4216334397111128</v>
      </c>
      <c r="G131" s="18">
        <f>+('EMAE Serie por sector Base 2004'!G143/'EMAE Serie por sector Base 2004'!G131-1)*100</f>
        <v>7.537129992179481</v>
      </c>
      <c r="H131" s="8">
        <f>+('EMAE Serie por sector Base 2004'!H143/'EMAE Serie por sector Base 2004'!H131-1)*100</f>
        <v>5.4568292470643209</v>
      </c>
      <c r="I131" s="8">
        <f>+('EMAE Serie por sector Base 2004'!I143/'EMAE Serie por sector Base 2004'!I131-1)*100</f>
        <v>1.7892222176922434</v>
      </c>
      <c r="J131" s="8">
        <f>+('EMAE Serie por sector Base 2004'!J143/'EMAE Serie por sector Base 2004'!J131-1)*100</f>
        <v>4.2966850940730605</v>
      </c>
      <c r="K131" s="8">
        <f>+('EMAE Serie por sector Base 2004'!K143/'EMAE Serie por sector Base 2004'!K131-1)*100</f>
        <v>3.6140503637409171</v>
      </c>
      <c r="L131" s="8">
        <f>+('EMAE Serie por sector Base 2004'!L143/'EMAE Serie por sector Base 2004'!L131-1)*100</f>
        <v>4.3808163941703171</v>
      </c>
      <c r="M131" s="8">
        <f>+('EMAE Serie por sector Base 2004'!M143/'EMAE Serie por sector Base 2004'!M131-1)*100</f>
        <v>4.0081175010457049</v>
      </c>
      <c r="N131" s="8">
        <f>+('EMAE Serie por sector Base 2004'!N143/'EMAE Serie por sector Base 2004'!N131-1)*100</f>
        <v>3.6194891615505043</v>
      </c>
      <c r="O131" s="8">
        <f>+('EMAE Serie por sector Base 2004'!O143/'EMAE Serie por sector Base 2004'!O131-1)*100</f>
        <v>2.9862672541486113</v>
      </c>
      <c r="P131" s="8">
        <f>+('EMAE Serie por sector Base 2004'!P143/'EMAE Serie por sector Base 2004'!P131-1)*100</f>
        <v>8.4330607272260707</v>
      </c>
      <c r="Q131" s="8">
        <f>+('EMAE Serie por sector Base 2004'!Q143/'EMAE Serie por sector Base 2004'!Q131-1)*100</f>
        <v>4.9966299142433002</v>
      </c>
    </row>
    <row r="132" spans="1:101" x14ac:dyDescent="0.25">
      <c r="A132" s="7">
        <v>42217</v>
      </c>
      <c r="B132" s="8">
        <f>+('EMAE Serie por sector Base 2004'!B144/'EMAE Serie por sector Base 2004'!B132-1)*100</f>
        <v>0.23637314445779101</v>
      </c>
      <c r="C132" s="8">
        <f>+('EMAE Serie por sector Base 2004'!C144/'EMAE Serie por sector Base 2004'!C132-1)*100</f>
        <v>22.333933867650945</v>
      </c>
      <c r="D132" s="8">
        <f>+('EMAE Serie por sector Base 2004'!D144/'EMAE Serie por sector Base 2004'!D132-1)*100</f>
        <v>2.778001730049473</v>
      </c>
      <c r="E132" s="8">
        <f>+('EMAE Serie por sector Base 2004'!E144/'EMAE Serie por sector Base 2004'!E132-1)*100</f>
        <v>4.982064265627173</v>
      </c>
      <c r="F132" s="8">
        <f>+('EMAE Serie por sector Base 2004'!F144/'EMAE Serie por sector Base 2004'!F132-1)*100</f>
        <v>6.9355907104178716</v>
      </c>
      <c r="G132" s="18">
        <f>+('EMAE Serie por sector Base 2004'!G144/'EMAE Serie por sector Base 2004'!G132-1)*100</f>
        <v>6.2781130975678057</v>
      </c>
      <c r="H132" s="8">
        <f>+('EMAE Serie por sector Base 2004'!H144/'EMAE Serie por sector Base 2004'!H132-1)*100</f>
        <v>8.4272828895889607</v>
      </c>
      <c r="I132" s="8">
        <f>+('EMAE Serie por sector Base 2004'!I144/'EMAE Serie por sector Base 2004'!I132-1)*100</f>
        <v>0.61049201044751644</v>
      </c>
      <c r="J132" s="8">
        <f>+('EMAE Serie por sector Base 2004'!J144/'EMAE Serie por sector Base 2004'!J132-1)*100</f>
        <v>4.7623316096849999</v>
      </c>
      <c r="K132" s="8">
        <f>+('EMAE Serie por sector Base 2004'!K144/'EMAE Serie por sector Base 2004'!K132-1)*100</f>
        <v>3.3537436194379655</v>
      </c>
      <c r="L132" s="8">
        <f>+('EMAE Serie por sector Base 2004'!L144/'EMAE Serie por sector Base 2004'!L132-1)*100</f>
        <v>1.3033601153022767</v>
      </c>
      <c r="M132" s="8">
        <f>+('EMAE Serie por sector Base 2004'!M144/'EMAE Serie por sector Base 2004'!M132-1)*100</f>
        <v>4.2084079611833802</v>
      </c>
      <c r="N132" s="8">
        <f>+('EMAE Serie por sector Base 2004'!N144/'EMAE Serie por sector Base 2004'!N132-1)*100</f>
        <v>4.1360293541180315</v>
      </c>
      <c r="O132" s="8">
        <f>+('EMAE Serie por sector Base 2004'!O144/'EMAE Serie por sector Base 2004'!O132-1)*100</f>
        <v>3.0672075973672275</v>
      </c>
      <c r="P132" s="8">
        <f>+('EMAE Serie por sector Base 2004'!P144/'EMAE Serie por sector Base 2004'!P132-1)*100</f>
        <v>0.34327383738834705</v>
      </c>
      <c r="Q132" s="8">
        <f>+('EMAE Serie por sector Base 2004'!Q144/'EMAE Serie por sector Base 2004'!Q132-1)*100</f>
        <v>5.3093393641399311</v>
      </c>
    </row>
    <row r="133" spans="1:101" s="9" customFormat="1" x14ac:dyDescent="0.25">
      <c r="A133" s="7">
        <v>42248</v>
      </c>
      <c r="B133" s="8">
        <f>+('EMAE Serie por sector Base 2004'!B145/'EMAE Serie por sector Base 2004'!B133-1)*100</f>
        <v>-3.8228957714191991</v>
      </c>
      <c r="C133" s="8">
        <f>+('EMAE Serie por sector Base 2004'!C145/'EMAE Serie por sector Base 2004'!C133-1)*100</f>
        <v>6.8270491788497756</v>
      </c>
      <c r="D133" s="8">
        <f>+('EMAE Serie por sector Base 2004'!D145/'EMAE Serie por sector Base 2004'!D133-1)*100</f>
        <v>0.99585701025033391</v>
      </c>
      <c r="E133" s="8">
        <f>+('EMAE Serie por sector Base 2004'!E145/'EMAE Serie por sector Base 2004'!E133-1)*100</f>
        <v>0.69820344965592085</v>
      </c>
      <c r="F133" s="8">
        <f>+('EMAE Serie por sector Base 2004'!F145/'EMAE Serie por sector Base 2004'!F133-1)*100</f>
        <v>7.793721455131708</v>
      </c>
      <c r="G133" s="18">
        <f>+('EMAE Serie por sector Base 2004'!G145/'EMAE Serie por sector Base 2004'!G133-1)*100</f>
        <v>5.2055782227433012</v>
      </c>
      <c r="H133" s="8">
        <f>+('EMAE Serie por sector Base 2004'!H145/'EMAE Serie por sector Base 2004'!H133-1)*100</f>
        <v>2.8213492406862217</v>
      </c>
      <c r="I133" s="8">
        <f>+('EMAE Serie por sector Base 2004'!I145/'EMAE Serie por sector Base 2004'!I133-1)*100</f>
        <v>0.93058078853032189</v>
      </c>
      <c r="J133" s="8">
        <f>+('EMAE Serie por sector Base 2004'!J145/'EMAE Serie por sector Base 2004'!J133-1)*100</f>
        <v>5.1783632574378125</v>
      </c>
      <c r="K133" s="8">
        <f>+('EMAE Serie por sector Base 2004'!K145/'EMAE Serie por sector Base 2004'!K133-1)*100</f>
        <v>1.9347507072863923</v>
      </c>
      <c r="L133" s="8">
        <f>+('EMAE Serie por sector Base 2004'!L145/'EMAE Serie por sector Base 2004'!L133-1)*100</f>
        <v>1.6998100810951655</v>
      </c>
      <c r="M133" s="8">
        <f>+('EMAE Serie por sector Base 2004'!M145/'EMAE Serie por sector Base 2004'!M133-1)*100</f>
        <v>3.766865162004307</v>
      </c>
      <c r="N133" s="8">
        <f>+('EMAE Serie por sector Base 2004'!N145/'EMAE Serie por sector Base 2004'!N133-1)*100</f>
        <v>4.0622889532412776</v>
      </c>
      <c r="O133" s="8">
        <f>+('EMAE Serie por sector Base 2004'!O145/'EMAE Serie por sector Base 2004'!O133-1)*100</f>
        <v>3.3429063512338431</v>
      </c>
      <c r="P133" s="8">
        <f>+('EMAE Serie por sector Base 2004'!P145/'EMAE Serie por sector Base 2004'!P133-1)*100</f>
        <v>-3.0227920958576182</v>
      </c>
      <c r="Q133" s="8">
        <f>+('EMAE Serie por sector Base 2004'!Q145/'EMAE Serie por sector Base 2004'!Q133-1)*100</f>
        <v>7.2073787456965022</v>
      </c>
    </row>
    <row r="134" spans="1:101" x14ac:dyDescent="0.25">
      <c r="A134" s="7">
        <v>42278</v>
      </c>
      <c r="B134" s="8">
        <f>+('EMAE Serie por sector Base 2004'!B146/'EMAE Serie por sector Base 2004'!B134-1)*100</f>
        <v>0.90424373579578443</v>
      </c>
      <c r="C134" s="8">
        <f>+('EMAE Serie por sector Base 2004'!C146/'EMAE Serie por sector Base 2004'!C134-1)*100</f>
        <v>-1.8783148290758001</v>
      </c>
      <c r="D134" s="8">
        <f>+('EMAE Serie por sector Base 2004'!D146/'EMAE Serie por sector Base 2004'!D134-1)*100</f>
        <v>0.10297359095960967</v>
      </c>
      <c r="E134" s="8">
        <f>+('EMAE Serie por sector Base 2004'!E146/'EMAE Serie por sector Base 2004'!E134-1)*100</f>
        <v>0.6040990921628131</v>
      </c>
      <c r="F134" s="8">
        <f>+('EMAE Serie por sector Base 2004'!F146/'EMAE Serie por sector Base 2004'!F134-1)*100</f>
        <v>1.8313391386788114</v>
      </c>
      <c r="G134" s="18">
        <f>+('EMAE Serie por sector Base 2004'!G146/'EMAE Serie por sector Base 2004'!G134-1)*100</f>
        <v>5.4064940489392477</v>
      </c>
      <c r="H134" s="8">
        <f>+('EMAE Serie por sector Base 2004'!H146/'EMAE Serie por sector Base 2004'!H134-1)*100</f>
        <v>2.5536466526741908</v>
      </c>
      <c r="I134" s="8">
        <f>+('EMAE Serie por sector Base 2004'!I146/'EMAE Serie por sector Base 2004'!I134-1)*100</f>
        <v>1.2381216226989622</v>
      </c>
      <c r="J134" s="8">
        <f>+('EMAE Serie por sector Base 2004'!J146/'EMAE Serie por sector Base 2004'!J134-1)*100</f>
        <v>3.2559729257160663</v>
      </c>
      <c r="K134" s="8">
        <f>+('EMAE Serie por sector Base 2004'!K146/'EMAE Serie por sector Base 2004'!K134-1)*100</f>
        <v>3.5790554784631556</v>
      </c>
      <c r="L134" s="8">
        <f>+('EMAE Serie por sector Base 2004'!L146/'EMAE Serie por sector Base 2004'!L134-1)*100</f>
        <v>1.5551449756059599</v>
      </c>
      <c r="M134" s="8">
        <f>+('EMAE Serie por sector Base 2004'!M146/'EMAE Serie por sector Base 2004'!M134-1)*100</f>
        <v>4.1338206550619816</v>
      </c>
      <c r="N134" s="8">
        <f>+('EMAE Serie por sector Base 2004'!N146/'EMAE Serie por sector Base 2004'!N134-1)*100</f>
        <v>3.5496083595626837</v>
      </c>
      <c r="O134" s="8">
        <f>+('EMAE Serie por sector Base 2004'!O146/'EMAE Serie por sector Base 2004'!O134-1)*100</f>
        <v>2.9421460720823189</v>
      </c>
      <c r="P134" s="8">
        <f>+('EMAE Serie por sector Base 2004'!P146/'EMAE Serie por sector Base 2004'!P134-1)*100</f>
        <v>-0.46023236993282257</v>
      </c>
      <c r="Q134" s="8">
        <f>+('EMAE Serie por sector Base 2004'!Q146/'EMAE Serie por sector Base 2004'!Q134-1)*100</f>
        <v>5.6601665879440821</v>
      </c>
    </row>
    <row r="135" spans="1:101" x14ac:dyDescent="0.25">
      <c r="A135" s="7">
        <v>42309</v>
      </c>
      <c r="B135" s="8">
        <f>+('EMAE Serie por sector Base 2004'!B147/'EMAE Serie por sector Base 2004'!B135-1)*100</f>
        <v>3.1456732532494147</v>
      </c>
      <c r="C135" s="8">
        <f>+('EMAE Serie por sector Base 2004'!C147/'EMAE Serie por sector Base 2004'!C135-1)*100</f>
        <v>17.360275937246428</v>
      </c>
      <c r="D135" s="8">
        <f>+('EMAE Serie por sector Base 2004'!D147/'EMAE Serie por sector Base 2004'!D135-1)*100</f>
        <v>-0.18439082540809837</v>
      </c>
      <c r="E135" s="8">
        <f>+('EMAE Serie por sector Base 2004'!E147/'EMAE Serie por sector Base 2004'!E135-1)*100</f>
        <v>1.4477549457287076</v>
      </c>
      <c r="F135" s="8">
        <f>+('EMAE Serie por sector Base 2004'!F147/'EMAE Serie por sector Base 2004'!F135-1)*100</f>
        <v>-0.30924548667108365</v>
      </c>
      <c r="G135" s="18">
        <f>+('EMAE Serie por sector Base 2004'!G147/'EMAE Serie por sector Base 2004'!G135-1)*100</f>
        <v>3.2219175624995211</v>
      </c>
      <c r="H135" s="8">
        <f>+('EMAE Serie por sector Base 2004'!H147/'EMAE Serie por sector Base 2004'!H135-1)*100</f>
        <v>7.8273814237892481</v>
      </c>
      <c r="I135" s="8">
        <f>+('EMAE Serie por sector Base 2004'!I147/'EMAE Serie por sector Base 2004'!I135-1)*100</f>
        <v>1.8117653163664649</v>
      </c>
      <c r="J135" s="8">
        <f>+('EMAE Serie por sector Base 2004'!J147/'EMAE Serie por sector Base 2004'!J135-1)*100</f>
        <v>2.602511231684379</v>
      </c>
      <c r="K135" s="8">
        <f>+('EMAE Serie por sector Base 2004'!K147/'EMAE Serie por sector Base 2004'!K135-1)*100</f>
        <v>8.1152370864955756</v>
      </c>
      <c r="L135" s="8">
        <f>+('EMAE Serie por sector Base 2004'!L147/'EMAE Serie por sector Base 2004'!L135-1)*100</f>
        <v>2.1001488045073291</v>
      </c>
      <c r="M135" s="8">
        <f>+('EMAE Serie por sector Base 2004'!M147/'EMAE Serie por sector Base 2004'!M135-1)*100</f>
        <v>4.1753576198803266</v>
      </c>
      <c r="N135" s="8">
        <f>+('EMAE Serie por sector Base 2004'!N147/'EMAE Serie por sector Base 2004'!N135-1)*100</f>
        <v>3.8493678238412432</v>
      </c>
      <c r="O135" s="8">
        <f>+('EMAE Serie por sector Base 2004'!O147/'EMAE Serie por sector Base 2004'!O135-1)*100</f>
        <v>3.1042801880342141</v>
      </c>
      <c r="P135" s="8">
        <f>+('EMAE Serie por sector Base 2004'!P147/'EMAE Serie por sector Base 2004'!P135-1)*100</f>
        <v>-1.6548498043131854</v>
      </c>
      <c r="Q135" s="8">
        <f>+('EMAE Serie por sector Base 2004'!Q147/'EMAE Serie por sector Base 2004'!Q135-1)*100</f>
        <v>6.2449418876746376</v>
      </c>
    </row>
    <row r="136" spans="1:101" x14ac:dyDescent="0.25">
      <c r="A136" s="7">
        <v>42339</v>
      </c>
      <c r="B136" s="8">
        <f>+('EMAE Serie por sector Base 2004'!B148/'EMAE Serie por sector Base 2004'!B136-1)*100</f>
        <v>1.5438584293525182</v>
      </c>
      <c r="C136" s="8">
        <f>+('EMAE Serie por sector Base 2004'!C148/'EMAE Serie por sector Base 2004'!C136-1)*100</f>
        <v>18.841407138714427</v>
      </c>
      <c r="D136" s="8">
        <f>+('EMAE Serie por sector Base 2004'!D148/'EMAE Serie por sector Base 2004'!D136-1)*100</f>
        <v>-1.6568445731582671</v>
      </c>
      <c r="E136" s="8">
        <f>+('EMAE Serie por sector Base 2004'!E148/'EMAE Serie por sector Base 2004'!E136-1)*100</f>
        <v>-0.73266805989777861</v>
      </c>
      <c r="F136" s="8">
        <f>+('EMAE Serie por sector Base 2004'!F148/'EMAE Serie por sector Base 2004'!F136-1)*100</f>
        <v>5.112046201737952</v>
      </c>
      <c r="G136" s="18">
        <f>+('EMAE Serie por sector Base 2004'!G148/'EMAE Serie por sector Base 2004'!G136-1)*100</f>
        <v>-0.84796133241314964</v>
      </c>
      <c r="H136" s="8">
        <f>+('EMAE Serie por sector Base 2004'!H148/'EMAE Serie por sector Base 2004'!H136-1)*100</f>
        <v>-1.251565188942827</v>
      </c>
      <c r="I136" s="8">
        <f>+('EMAE Serie por sector Base 2004'!I148/'EMAE Serie por sector Base 2004'!I136-1)*100</f>
        <v>1.405958916343808</v>
      </c>
      <c r="J136" s="8">
        <f>+('EMAE Serie por sector Base 2004'!J148/'EMAE Serie por sector Base 2004'!J136-1)*100</f>
        <v>2.0466374021962386</v>
      </c>
      <c r="K136" s="8">
        <f>+('EMAE Serie por sector Base 2004'!K148/'EMAE Serie por sector Base 2004'!K136-1)*100</f>
        <v>6.5009545881739017</v>
      </c>
      <c r="L136" s="8">
        <f>+('EMAE Serie por sector Base 2004'!L148/'EMAE Serie por sector Base 2004'!L136-1)*100</f>
        <v>0.88196481507711866</v>
      </c>
      <c r="M136" s="8">
        <f>+('EMAE Serie por sector Base 2004'!M148/'EMAE Serie por sector Base 2004'!M136-1)*100</f>
        <v>3.8095076582283616</v>
      </c>
      <c r="N136" s="8">
        <f>+('EMAE Serie por sector Base 2004'!N148/'EMAE Serie por sector Base 2004'!N136-1)*100</f>
        <v>3.8742235740126807</v>
      </c>
      <c r="O136" s="8">
        <f>+('EMAE Serie por sector Base 2004'!O148/'EMAE Serie por sector Base 2004'!O136-1)*100</f>
        <v>2.9871614806671776</v>
      </c>
      <c r="P136" s="8">
        <f>+('EMAE Serie por sector Base 2004'!P148/'EMAE Serie por sector Base 2004'!P136-1)*100</f>
        <v>-0.60149778294947831</v>
      </c>
      <c r="Q136" s="8">
        <f>+('EMAE Serie por sector Base 2004'!Q148/'EMAE Serie por sector Base 2004'!Q136-1)*100</f>
        <v>1.9821213320109887</v>
      </c>
    </row>
    <row r="137" spans="1:101" s="13" customFormat="1" x14ac:dyDescent="0.25">
      <c r="A137" s="7">
        <v>42370</v>
      </c>
      <c r="B137" s="8">
        <f>+('EMAE Serie por sector Base 2004'!B149/'EMAE Serie por sector Base 2004'!B137-1)*100</f>
        <v>5.3738955349875717</v>
      </c>
      <c r="C137" s="8">
        <f>+('EMAE Serie por sector Base 2004'!C149/'EMAE Serie por sector Base 2004'!C137-1)*100</f>
        <v>22.400672382334896</v>
      </c>
      <c r="D137" s="8">
        <f>+('EMAE Serie por sector Base 2004'!D149/'EMAE Serie por sector Base 2004'!D137-1)*100</f>
        <v>-4.4594221639896015</v>
      </c>
      <c r="E137" s="8">
        <f>+('EMAE Serie por sector Base 2004'!E149/'EMAE Serie por sector Base 2004'!E137-1)*100</f>
        <v>-3.6274382008987804</v>
      </c>
      <c r="F137" s="8">
        <f>+('EMAE Serie por sector Base 2004'!F149/'EMAE Serie por sector Base 2004'!F137-1)*100</f>
        <v>3.2757242484938054</v>
      </c>
      <c r="G137" s="18">
        <f>+('EMAE Serie por sector Base 2004'!G149/'EMAE Serie por sector Base 2004'!G137-1)*100</f>
        <v>-3.4277585745201455</v>
      </c>
      <c r="H137" s="8">
        <f>+('EMAE Serie por sector Base 2004'!H149/'EMAE Serie por sector Base 2004'!H137-1)*100</f>
        <v>-1.8716599309743676</v>
      </c>
      <c r="I137" s="8">
        <f>+('EMAE Serie por sector Base 2004'!I149/'EMAE Serie por sector Base 2004'!I137-1)*100</f>
        <v>-1.0249784374233184</v>
      </c>
      <c r="J137" s="8">
        <f>+('EMAE Serie por sector Base 2004'!J149/'EMAE Serie por sector Base 2004'!J137-1)*100</f>
        <v>5.7788378486424818</v>
      </c>
      <c r="K137" s="8">
        <f>+('EMAE Serie por sector Base 2004'!K149/'EMAE Serie por sector Base 2004'!K137-1)*100</f>
        <v>1.8969307659446155</v>
      </c>
      <c r="L137" s="8">
        <f>+('EMAE Serie por sector Base 2004'!L149/'EMAE Serie por sector Base 2004'!L137-1)*100</f>
        <v>0.81294673969753983</v>
      </c>
      <c r="M137" s="8">
        <f>+('EMAE Serie por sector Base 2004'!M149/'EMAE Serie por sector Base 2004'!M137-1)*100</f>
        <v>4.1325539030985015</v>
      </c>
      <c r="N137" s="8">
        <f>+('EMAE Serie por sector Base 2004'!N149/'EMAE Serie por sector Base 2004'!N137-1)*100</f>
        <v>3.5713023636138042</v>
      </c>
      <c r="O137" s="8">
        <f>+('EMAE Serie por sector Base 2004'!O149/'EMAE Serie por sector Base 2004'!O137-1)*100</f>
        <v>2.7956742247904343</v>
      </c>
      <c r="P137" s="8">
        <f>+('EMAE Serie por sector Base 2004'!P149/'EMAE Serie por sector Base 2004'!P137-1)*100</f>
        <v>-4.041852613752539</v>
      </c>
      <c r="Q137" s="8">
        <f>+('EMAE Serie por sector Base 2004'!Q149/'EMAE Serie por sector Base 2004'!Q137-1)*100</f>
        <v>2.4943301551787034</v>
      </c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2"/>
      <c r="CC137" s="12"/>
      <c r="CD137" s="11"/>
      <c r="CE137" s="11"/>
      <c r="CF137" s="11"/>
      <c r="CG137" s="11"/>
      <c r="CH137" s="11"/>
      <c r="CI137" s="11"/>
      <c r="CJ137" s="11"/>
      <c r="CK137" s="11"/>
      <c r="CL137" s="11"/>
      <c r="CO137" s="12"/>
      <c r="CP137" s="12"/>
      <c r="CQ137" s="12"/>
      <c r="CR137" s="12"/>
      <c r="CS137" s="12"/>
      <c r="CT137" s="12"/>
      <c r="CU137" s="12"/>
      <c r="CV137" s="12"/>
      <c r="CW137" s="12"/>
    </row>
    <row r="138" spans="1:101" s="9" customFormat="1" x14ac:dyDescent="0.25">
      <c r="A138" s="7">
        <v>42401</v>
      </c>
      <c r="B138" s="8">
        <f>+('EMAE Serie por sector Base 2004'!B150/'EMAE Serie por sector Base 2004'!B138-1)*100</f>
        <v>-0.38975672965008146</v>
      </c>
      <c r="C138" s="8">
        <f>+('EMAE Serie por sector Base 2004'!C150/'EMAE Serie por sector Base 2004'!C138-1)*100</f>
        <v>28.41706165689466</v>
      </c>
      <c r="D138" s="8">
        <f>+('EMAE Serie por sector Base 2004'!D150/'EMAE Serie por sector Base 2004'!D138-1)*100</f>
        <v>-1.5880544775787375</v>
      </c>
      <c r="E138" s="8">
        <f>+('EMAE Serie por sector Base 2004'!E150/'EMAE Serie por sector Base 2004'!E138-1)*100</f>
        <v>-2.2430642407051171</v>
      </c>
      <c r="F138" s="8">
        <f>+('EMAE Serie por sector Base 2004'!F150/'EMAE Serie por sector Base 2004'!F138-1)*100</f>
        <v>7.0623446212291441</v>
      </c>
      <c r="G138" s="18">
        <f>+('EMAE Serie por sector Base 2004'!G150/'EMAE Serie por sector Base 2004'!G138-1)*100</f>
        <v>-5.9688782812208458</v>
      </c>
      <c r="H138" s="8">
        <f>+('EMAE Serie por sector Base 2004'!H150/'EMAE Serie por sector Base 2004'!H138-1)*100</f>
        <v>-1.4963311349295405</v>
      </c>
      <c r="I138" s="8">
        <f>+('EMAE Serie por sector Base 2004'!I150/'EMAE Serie por sector Base 2004'!I138-1)*100</f>
        <v>1.9505765204874015</v>
      </c>
      <c r="J138" s="8">
        <f>+('EMAE Serie por sector Base 2004'!J150/'EMAE Serie por sector Base 2004'!J138-1)*100</f>
        <v>6.097249483042777</v>
      </c>
      <c r="K138" s="8">
        <f>+('EMAE Serie por sector Base 2004'!K150/'EMAE Serie por sector Base 2004'!K138-1)*100</f>
        <v>0.18131023412886194</v>
      </c>
      <c r="L138" s="8">
        <f>+('EMAE Serie por sector Base 2004'!L150/'EMAE Serie por sector Base 2004'!L138-1)*100</f>
        <v>1.0144395600026668</v>
      </c>
      <c r="M138" s="8">
        <f>+('EMAE Serie por sector Base 2004'!M150/'EMAE Serie por sector Base 2004'!M138-1)*100</f>
        <v>4.0656978091781593</v>
      </c>
      <c r="N138" s="8">
        <f>+('EMAE Serie por sector Base 2004'!N150/'EMAE Serie por sector Base 2004'!N138-1)*100</f>
        <v>4.114158046164107</v>
      </c>
      <c r="O138" s="8">
        <f>+('EMAE Serie por sector Base 2004'!O150/'EMAE Serie por sector Base 2004'!O138-1)*100</f>
        <v>3.1842808142393375</v>
      </c>
      <c r="P138" s="8">
        <f>+('EMAE Serie por sector Base 2004'!P150/'EMAE Serie por sector Base 2004'!P138-1)*100</f>
        <v>-0.36319139921014987</v>
      </c>
      <c r="Q138" s="8">
        <f>+('EMAE Serie por sector Base 2004'!Q150/'EMAE Serie por sector Base 2004'!Q138-1)*100</f>
        <v>4.6485416458506013</v>
      </c>
    </row>
    <row r="139" spans="1:101" x14ac:dyDescent="0.25">
      <c r="A139" s="7">
        <v>42430</v>
      </c>
      <c r="B139" s="8">
        <f>+('EMAE Serie por sector Base 2004'!B151/'EMAE Serie por sector Base 2004'!B139-1)*100</f>
        <v>-5.3727913792964488</v>
      </c>
      <c r="C139" s="8">
        <f>+('EMAE Serie por sector Base 2004'!C151/'EMAE Serie por sector Base 2004'!C139-1)*100</f>
        <v>-9.639275060171915</v>
      </c>
      <c r="D139" s="8">
        <f>+('EMAE Serie por sector Base 2004'!D151/'EMAE Serie por sector Base 2004'!D139-1)*100</f>
        <v>-4.7616395070440021</v>
      </c>
      <c r="E139" s="8">
        <f>+('EMAE Serie por sector Base 2004'!E151/'EMAE Serie por sector Base 2004'!E139-1)*100</f>
        <v>-3.2717223774657356</v>
      </c>
      <c r="F139" s="8">
        <f>+('EMAE Serie por sector Base 2004'!F151/'EMAE Serie por sector Base 2004'!F139-1)*100</f>
        <v>-7.291572242210254</v>
      </c>
      <c r="G139" s="18">
        <f>+('EMAE Serie por sector Base 2004'!G151/'EMAE Serie por sector Base 2004'!G139-1)*100</f>
        <v>-7.4259116183054585</v>
      </c>
      <c r="H139" s="8">
        <f>+('EMAE Serie por sector Base 2004'!H151/'EMAE Serie por sector Base 2004'!H139-1)*100</f>
        <v>1.1347706665653323</v>
      </c>
      <c r="I139" s="8">
        <f>+('EMAE Serie por sector Base 2004'!I151/'EMAE Serie por sector Base 2004'!I139-1)*100</f>
        <v>3.6085439599008673</v>
      </c>
      <c r="J139" s="8">
        <f>+('EMAE Serie por sector Base 2004'!J151/'EMAE Serie por sector Base 2004'!J139-1)*100</f>
        <v>5.9507987402611651</v>
      </c>
      <c r="K139" s="8">
        <f>+('EMAE Serie por sector Base 2004'!K151/'EMAE Serie por sector Base 2004'!K139-1)*100</f>
        <v>0.18021060635573516</v>
      </c>
      <c r="L139" s="8">
        <f>+('EMAE Serie por sector Base 2004'!L151/'EMAE Serie por sector Base 2004'!L139-1)*100</f>
        <v>0.8754763737874427</v>
      </c>
      <c r="M139" s="8">
        <f>+('EMAE Serie por sector Base 2004'!M151/'EMAE Serie por sector Base 2004'!M139-1)*100</f>
        <v>2.6320233374056867</v>
      </c>
      <c r="N139" s="8">
        <f>+('EMAE Serie por sector Base 2004'!N151/'EMAE Serie por sector Base 2004'!N139-1)*100</f>
        <v>4.5083034571616665</v>
      </c>
      <c r="O139" s="8">
        <f>+('EMAE Serie por sector Base 2004'!O151/'EMAE Serie por sector Base 2004'!O139-1)*100</f>
        <v>2.9120980566963661</v>
      </c>
      <c r="P139" s="8">
        <f>+('EMAE Serie por sector Base 2004'!P151/'EMAE Serie por sector Base 2004'!P139-1)*100</f>
        <v>8.2840504217390745</v>
      </c>
      <c r="Q139" s="8">
        <f>+('EMAE Serie por sector Base 2004'!Q151/'EMAE Serie por sector Base 2004'!Q139-1)*100</f>
        <v>4.1692635020663671</v>
      </c>
    </row>
    <row r="140" spans="1:101" x14ac:dyDescent="0.25">
      <c r="A140" s="7">
        <v>42461</v>
      </c>
      <c r="B140" s="8">
        <f>+('EMAE Serie por sector Base 2004'!B152/'EMAE Serie por sector Base 2004'!B140-1)*100</f>
        <v>-7.7508057244523032</v>
      </c>
      <c r="C140" s="8">
        <f>+('EMAE Serie por sector Base 2004'!C152/'EMAE Serie por sector Base 2004'!C140-1)*100</f>
        <v>-38.285229930077861</v>
      </c>
      <c r="D140" s="8">
        <f>+('EMAE Serie por sector Base 2004'!D152/'EMAE Serie por sector Base 2004'!D140-1)*100</f>
        <v>-3.6662626586788427</v>
      </c>
      <c r="E140" s="8">
        <f>+('EMAE Serie por sector Base 2004'!E152/'EMAE Serie por sector Base 2004'!E140-1)*100</f>
        <v>-5.5967080116720469</v>
      </c>
      <c r="F140" s="8">
        <f>+('EMAE Serie por sector Base 2004'!F152/'EMAE Serie por sector Base 2004'!F140-1)*100</f>
        <v>4.8844253868135734</v>
      </c>
      <c r="G140" s="18">
        <f>+('EMAE Serie por sector Base 2004'!G152/'EMAE Serie por sector Base 2004'!G140-1)*100</f>
        <v>-17.079253769780077</v>
      </c>
      <c r="H140" s="8">
        <f>+('EMAE Serie por sector Base 2004'!H152/'EMAE Serie por sector Base 2004'!H140-1)*100</f>
        <v>-0.76092974106797273</v>
      </c>
      <c r="I140" s="8">
        <f>+('EMAE Serie por sector Base 2004'!I152/'EMAE Serie por sector Base 2004'!I140-1)*100</f>
        <v>3.0882214520091766</v>
      </c>
      <c r="J140" s="8">
        <f>+('EMAE Serie por sector Base 2004'!J152/'EMAE Serie por sector Base 2004'!J140-1)*100</f>
        <v>1.5313182343241305</v>
      </c>
      <c r="K140" s="8">
        <f>+('EMAE Serie por sector Base 2004'!K152/'EMAE Serie por sector Base 2004'!K140-1)*100</f>
        <v>-2.1765912795614351</v>
      </c>
      <c r="L140" s="8">
        <f>+('EMAE Serie por sector Base 2004'!L152/'EMAE Serie por sector Base 2004'!L140-1)*100</f>
        <v>-0.59383364313166931</v>
      </c>
      <c r="M140" s="8">
        <f>+('EMAE Serie por sector Base 2004'!M152/'EMAE Serie por sector Base 2004'!M140-1)*100</f>
        <v>3.5480875350793584</v>
      </c>
      <c r="N140" s="8">
        <f>+('EMAE Serie por sector Base 2004'!N152/'EMAE Serie por sector Base 2004'!N140-1)*100</f>
        <v>2.5377013188827346</v>
      </c>
      <c r="O140" s="8">
        <f>+('EMAE Serie por sector Base 2004'!O152/'EMAE Serie por sector Base 2004'!O140-1)*100</f>
        <v>2.5866754899422473</v>
      </c>
      <c r="P140" s="8">
        <f>+('EMAE Serie por sector Base 2004'!P152/'EMAE Serie por sector Base 2004'!P140-1)*100</f>
        <v>-2.8390441196504135</v>
      </c>
      <c r="Q140" s="8">
        <f>+('EMAE Serie por sector Base 2004'!Q152/'EMAE Serie por sector Base 2004'!Q140-1)*100</f>
        <v>-2.0313786926186794</v>
      </c>
    </row>
    <row r="141" spans="1:101" x14ac:dyDescent="0.25">
      <c r="A141" s="7">
        <v>42491</v>
      </c>
      <c r="B141" s="8">
        <f>+('EMAE Serie por sector Base 2004'!B153/'EMAE Serie por sector Base 2004'!B141-1)*100</f>
        <v>-9.8216197274368593</v>
      </c>
      <c r="C141" s="8">
        <f>+('EMAE Serie por sector Base 2004'!C153/'EMAE Serie por sector Base 2004'!C141-1)*100</f>
        <v>-35.836893114753408</v>
      </c>
      <c r="D141" s="8">
        <f>+('EMAE Serie por sector Base 2004'!D153/'EMAE Serie por sector Base 2004'!D141-1)*100</f>
        <v>-7.8054530334582211</v>
      </c>
      <c r="E141" s="8">
        <f>+('EMAE Serie por sector Base 2004'!E153/'EMAE Serie por sector Base 2004'!E141-1)*100</f>
        <v>-5.2142950139280941</v>
      </c>
      <c r="F141" s="8">
        <f>+('EMAE Serie por sector Base 2004'!F153/'EMAE Serie por sector Base 2004'!F141-1)*100</f>
        <v>4.9206677108527108</v>
      </c>
      <c r="G141" s="18">
        <f>+('EMAE Serie por sector Base 2004'!G153/'EMAE Serie por sector Base 2004'!G141-1)*100</f>
        <v>-12.505516687461071</v>
      </c>
      <c r="H141" s="8">
        <f>+('EMAE Serie por sector Base 2004'!H153/'EMAE Serie por sector Base 2004'!H141-1)*100</f>
        <v>-1.7908123520729013</v>
      </c>
      <c r="I141" s="8">
        <f>+('EMAE Serie por sector Base 2004'!I153/'EMAE Serie por sector Base 2004'!I141-1)*100</f>
        <v>2.1841557260158018</v>
      </c>
      <c r="J141" s="8">
        <f>+('EMAE Serie por sector Base 2004'!J153/'EMAE Serie por sector Base 2004'!J141-1)*100</f>
        <v>3.12155033327155</v>
      </c>
      <c r="K141" s="8">
        <f>+('EMAE Serie por sector Base 2004'!K153/'EMAE Serie por sector Base 2004'!K141-1)*100</f>
        <v>-2.1325079109075107</v>
      </c>
      <c r="L141" s="8">
        <f>+('EMAE Serie por sector Base 2004'!L153/'EMAE Serie por sector Base 2004'!L141-1)*100</f>
        <v>-6.4767185019076745E-2</v>
      </c>
      <c r="M141" s="8">
        <f>+('EMAE Serie por sector Base 2004'!M153/'EMAE Serie por sector Base 2004'!M141-1)*100</f>
        <v>3.4860331811362055</v>
      </c>
      <c r="N141" s="8">
        <f>+('EMAE Serie por sector Base 2004'!N153/'EMAE Serie por sector Base 2004'!N141-1)*100</f>
        <v>2.0142000883808242</v>
      </c>
      <c r="O141" s="8">
        <f>+('EMAE Serie por sector Base 2004'!O153/'EMAE Serie por sector Base 2004'!O141-1)*100</f>
        <v>2.7548283716821942</v>
      </c>
      <c r="P141" s="8">
        <f>+('EMAE Serie por sector Base 2004'!P153/'EMAE Serie por sector Base 2004'!P141-1)*100</f>
        <v>3.877134876596533</v>
      </c>
      <c r="Q141" s="8">
        <f>+('EMAE Serie por sector Base 2004'!Q153/'EMAE Serie por sector Base 2004'!Q141-1)*100</f>
        <v>-2.4288337099716895</v>
      </c>
    </row>
    <row r="142" spans="1:101" x14ac:dyDescent="0.25">
      <c r="A142" s="7">
        <v>42522</v>
      </c>
      <c r="B142" s="8">
        <f>+('EMAE Serie por sector Base 2004'!B154/'EMAE Serie por sector Base 2004'!B142-1)*100</f>
        <v>-8.9874336198567875</v>
      </c>
      <c r="C142" s="8">
        <f>+('EMAE Serie por sector Base 2004'!C154/'EMAE Serie por sector Base 2004'!C142-1)*100</f>
        <v>24.851782790725885</v>
      </c>
      <c r="D142" s="8">
        <f>+('EMAE Serie por sector Base 2004'!D154/'EMAE Serie por sector Base 2004'!D142-1)*100</f>
        <v>-6.6711126470500375</v>
      </c>
      <c r="E142" s="8">
        <f>+('EMAE Serie por sector Base 2004'!E154/'EMAE Serie por sector Base 2004'!E142-1)*100</f>
        <v>-12.416985267764868</v>
      </c>
      <c r="F142" s="8">
        <f>+('EMAE Serie por sector Base 2004'!F154/'EMAE Serie por sector Base 2004'!F142-1)*100</f>
        <v>2.2779084528963267</v>
      </c>
      <c r="G142" s="18">
        <f>+('EMAE Serie por sector Base 2004'!G154/'EMAE Serie por sector Base 2004'!G142-1)*100</f>
        <v>-17.397326240270662</v>
      </c>
      <c r="H142" s="8">
        <f>+('EMAE Serie por sector Base 2004'!H154/'EMAE Serie por sector Base 2004'!H142-1)*100</f>
        <v>-8.8642560016157113</v>
      </c>
      <c r="I142" s="8">
        <f>+('EMAE Serie por sector Base 2004'!I154/'EMAE Serie por sector Base 2004'!I142-1)*100</f>
        <v>1.8460384978988165</v>
      </c>
      <c r="J142" s="8">
        <f>+('EMAE Serie por sector Base 2004'!J154/'EMAE Serie por sector Base 2004'!J142-1)*100</f>
        <v>1.215180233363311</v>
      </c>
      <c r="K142" s="8">
        <f>+('EMAE Serie por sector Base 2004'!K154/'EMAE Serie por sector Base 2004'!K142-1)*100</f>
        <v>-7.7899486071223212</v>
      </c>
      <c r="L142" s="8">
        <f>+('EMAE Serie por sector Base 2004'!L154/'EMAE Serie por sector Base 2004'!L142-1)*100</f>
        <v>-0.38499860982232903</v>
      </c>
      <c r="M142" s="8">
        <f>+('EMAE Serie por sector Base 2004'!M154/'EMAE Serie por sector Base 2004'!M142-1)*100</f>
        <v>2.7620035850429714</v>
      </c>
      <c r="N142" s="8">
        <f>+('EMAE Serie por sector Base 2004'!N154/'EMAE Serie por sector Base 2004'!N142-1)*100</f>
        <v>1.9126940081334309</v>
      </c>
      <c r="O142" s="8">
        <f>+('EMAE Serie por sector Base 2004'!O154/'EMAE Serie por sector Base 2004'!O142-1)*100</f>
        <v>2.4347687861315137</v>
      </c>
      <c r="P142" s="8">
        <f>+('EMAE Serie por sector Base 2004'!P154/'EMAE Serie por sector Base 2004'!P142-1)*100</f>
        <v>1.5314782593478737</v>
      </c>
      <c r="Q142" s="8">
        <f>+('EMAE Serie por sector Base 2004'!Q154/'EMAE Serie por sector Base 2004'!Q142-1)*100</f>
        <v>-5.6233178905331087</v>
      </c>
    </row>
    <row r="143" spans="1:101" x14ac:dyDescent="0.25">
      <c r="A143" s="7">
        <v>42552</v>
      </c>
      <c r="B143" s="8">
        <f>+('EMAE Serie por sector Base 2004'!B155/'EMAE Serie por sector Base 2004'!B143-1)*100</f>
        <v>-2.0669607621988995</v>
      </c>
      <c r="C143" s="8">
        <f>+('EMAE Serie por sector Base 2004'!C155/'EMAE Serie por sector Base 2004'!C143-1)*100</f>
        <v>22.013786805595494</v>
      </c>
      <c r="D143" s="8">
        <f>+('EMAE Serie por sector Base 2004'!D155/'EMAE Serie por sector Base 2004'!D143-1)*100</f>
        <v>-6.7120656647504333</v>
      </c>
      <c r="E143" s="8">
        <f>+('EMAE Serie por sector Base 2004'!E155/'EMAE Serie por sector Base 2004'!E143-1)*100</f>
        <v>-10.449725535387078</v>
      </c>
      <c r="F143" s="8">
        <f>+('EMAE Serie por sector Base 2004'!F155/'EMAE Serie por sector Base 2004'!F143-1)*100</f>
        <v>2.0697556054772859</v>
      </c>
      <c r="G143" s="18">
        <f>+('EMAE Serie por sector Base 2004'!G155/'EMAE Serie por sector Base 2004'!G143-1)*100</f>
        <v>-18.618891765798285</v>
      </c>
      <c r="H143" s="8">
        <f>+('EMAE Serie por sector Base 2004'!H155/'EMAE Serie por sector Base 2004'!H143-1)*100</f>
        <v>-8.6215504703143981</v>
      </c>
      <c r="I143" s="8">
        <f>+('EMAE Serie por sector Base 2004'!I155/'EMAE Serie por sector Base 2004'!I143-1)*100</f>
        <v>0.95793321898469674</v>
      </c>
      <c r="J143" s="8">
        <f>+('EMAE Serie por sector Base 2004'!J155/'EMAE Serie por sector Base 2004'!J143-1)*100</f>
        <v>0.96381137478933621</v>
      </c>
      <c r="K143" s="8">
        <f>+('EMAE Serie por sector Base 2004'!K155/'EMAE Serie por sector Base 2004'!K143-1)*100</f>
        <v>-7.282412724666754</v>
      </c>
      <c r="L143" s="8">
        <f>+('EMAE Serie por sector Base 2004'!L155/'EMAE Serie por sector Base 2004'!L143-1)*100</f>
        <v>-3.8120198104321878</v>
      </c>
      <c r="M143" s="8">
        <f>+('EMAE Serie por sector Base 2004'!M155/'EMAE Serie por sector Base 2004'!M143-1)*100</f>
        <v>2.4195881472630631</v>
      </c>
      <c r="N143" s="8">
        <f>+('EMAE Serie por sector Base 2004'!N155/'EMAE Serie por sector Base 2004'!N143-1)*100</f>
        <v>2.6532633925743898</v>
      </c>
      <c r="O143" s="8">
        <f>+('EMAE Serie por sector Base 2004'!O155/'EMAE Serie por sector Base 2004'!O143-1)*100</f>
        <v>2.5998651823814889</v>
      </c>
      <c r="P143" s="8">
        <f>+('EMAE Serie por sector Base 2004'!P155/'EMAE Serie por sector Base 2004'!P143-1)*100</f>
        <v>-1.6047338967496105</v>
      </c>
      <c r="Q143" s="8">
        <f>+('EMAE Serie por sector Base 2004'!Q155/'EMAE Serie por sector Base 2004'!Q143-1)*100</f>
        <v>-7.1610967431062207</v>
      </c>
    </row>
    <row r="144" spans="1:101" x14ac:dyDescent="0.25">
      <c r="A144" s="7">
        <v>42583</v>
      </c>
      <c r="B144" s="8">
        <f>+('EMAE Serie por sector Base 2004'!B156/'EMAE Serie por sector Base 2004'!B144-1)*100</f>
        <v>2.7423759092501943</v>
      </c>
      <c r="C144" s="8">
        <f>+('EMAE Serie por sector Base 2004'!C156/'EMAE Serie por sector Base 2004'!C144-1)*100</f>
        <v>19.161360782251059</v>
      </c>
      <c r="D144" s="8">
        <f>+('EMAE Serie por sector Base 2004'!D156/'EMAE Serie por sector Base 2004'!D144-1)*100</f>
        <v>-5.6486594291515591</v>
      </c>
      <c r="E144" s="8">
        <f>+('EMAE Serie por sector Base 2004'!E156/'EMAE Serie por sector Base 2004'!E144-1)*100</f>
        <v>-7.6126434858291407</v>
      </c>
      <c r="F144" s="8">
        <f>+('EMAE Serie por sector Base 2004'!F156/'EMAE Serie por sector Base 2004'!F144-1)*100</f>
        <v>-0.65848345796087893</v>
      </c>
      <c r="G144" s="18">
        <f>+('EMAE Serie por sector Base 2004'!G156/'EMAE Serie por sector Base 2004'!G144-1)*100</f>
        <v>-7.5030234967971232</v>
      </c>
      <c r="H144" s="8">
        <f>+('EMAE Serie por sector Base 2004'!H156/'EMAE Serie por sector Base 2004'!H144-1)*100</f>
        <v>-4.3319246424433633</v>
      </c>
      <c r="I144" s="8">
        <f>+('EMAE Serie por sector Base 2004'!I156/'EMAE Serie por sector Base 2004'!I144-1)*100</f>
        <v>2.5952041036181095</v>
      </c>
      <c r="J144" s="8">
        <f>+('EMAE Serie por sector Base 2004'!J156/'EMAE Serie por sector Base 2004'!J144-1)*100</f>
        <v>2.9265697345496111</v>
      </c>
      <c r="K144" s="8">
        <f>+('EMAE Serie por sector Base 2004'!K156/'EMAE Serie por sector Base 2004'!K144-1)*100</f>
        <v>-2.7204245630317647</v>
      </c>
      <c r="L144" s="8">
        <f>+('EMAE Serie por sector Base 2004'!L156/'EMAE Serie por sector Base 2004'!L144-1)*100</f>
        <v>1.8179678850358094</v>
      </c>
      <c r="M144" s="8">
        <f>+('EMAE Serie por sector Base 2004'!M156/'EMAE Serie por sector Base 2004'!M144-1)*100</f>
        <v>1.38855757414591</v>
      </c>
      <c r="N144" s="8">
        <f>+('EMAE Serie por sector Base 2004'!N156/'EMAE Serie por sector Base 2004'!N144-1)*100</f>
        <v>1.6332979598487674</v>
      </c>
      <c r="O144" s="8">
        <f>+('EMAE Serie por sector Base 2004'!O156/'EMAE Serie por sector Base 2004'!O144-1)*100</f>
        <v>2.2515529732720196</v>
      </c>
      <c r="P144" s="8">
        <f>+('EMAE Serie por sector Base 2004'!P156/'EMAE Serie por sector Base 2004'!P144-1)*100</f>
        <v>-2.3410076846646755</v>
      </c>
      <c r="Q144" s="8">
        <f>+('EMAE Serie por sector Base 2004'!Q156/'EMAE Serie por sector Base 2004'!Q144-1)*100</f>
        <v>-0.66439574212553421</v>
      </c>
    </row>
    <row r="145" spans="1:17" x14ac:dyDescent="0.25">
      <c r="A145" s="7">
        <v>42614</v>
      </c>
      <c r="B145" s="8">
        <f>+('EMAE Serie por sector Base 2004'!B157/'EMAE Serie por sector Base 2004'!B145-1)*100</f>
        <v>-4.0677327376106405</v>
      </c>
      <c r="C145" s="8">
        <f>+('EMAE Serie por sector Base 2004'!C157/'EMAE Serie por sector Base 2004'!C145-1)*100</f>
        <v>-4.4823974016234942</v>
      </c>
      <c r="D145" s="8">
        <f>+('EMAE Serie por sector Base 2004'!D157/'EMAE Serie por sector Base 2004'!D145-1)*100</f>
        <v>-4.6145945240148141</v>
      </c>
      <c r="E145" s="8">
        <f>+('EMAE Serie por sector Base 2004'!E157/'EMAE Serie por sector Base 2004'!E145-1)*100</f>
        <v>-3.5093345271022258</v>
      </c>
      <c r="F145" s="8">
        <f>+('EMAE Serie por sector Base 2004'!F157/'EMAE Serie por sector Base 2004'!F145-1)*100</f>
        <v>0.49395039085582404</v>
      </c>
      <c r="G145" s="18">
        <f>+('EMAE Serie por sector Base 2004'!G157/'EMAE Serie por sector Base 2004'!G145-1)*100</f>
        <v>-12.969038128127641</v>
      </c>
      <c r="H145" s="8">
        <f>+('EMAE Serie por sector Base 2004'!H157/'EMAE Serie por sector Base 2004'!H145-1)*100</f>
        <v>-3.7068399996265766</v>
      </c>
      <c r="I145" s="8">
        <f>+('EMAE Serie por sector Base 2004'!I157/'EMAE Serie por sector Base 2004'!I145-1)*100</f>
        <v>0.70353914025205189</v>
      </c>
      <c r="J145" s="8">
        <f>+('EMAE Serie por sector Base 2004'!J157/'EMAE Serie por sector Base 2004'!J145-1)*100</f>
        <v>1.6723004869424463</v>
      </c>
      <c r="K145" s="8">
        <f>+('EMAE Serie por sector Base 2004'!K157/'EMAE Serie por sector Base 2004'!K145-1)*100</f>
        <v>-5.703655394925045</v>
      </c>
      <c r="L145" s="8">
        <f>+('EMAE Serie por sector Base 2004'!L157/'EMAE Serie por sector Base 2004'!L145-1)*100</f>
        <v>-1.0112816354986509</v>
      </c>
      <c r="M145" s="8">
        <f>+('EMAE Serie por sector Base 2004'!M157/'EMAE Serie por sector Base 2004'!M145-1)*100</f>
        <v>1.6565897244227523</v>
      </c>
      <c r="N145" s="8">
        <f>+('EMAE Serie por sector Base 2004'!N157/'EMAE Serie por sector Base 2004'!N145-1)*100</f>
        <v>1.5082576760773847</v>
      </c>
      <c r="O145" s="8">
        <f>+('EMAE Serie por sector Base 2004'!O157/'EMAE Serie por sector Base 2004'!O145-1)*100</f>
        <v>2.127340437609937</v>
      </c>
      <c r="P145" s="8">
        <f>+('EMAE Serie por sector Base 2004'!P157/'EMAE Serie por sector Base 2004'!P145-1)*100</f>
        <v>-0.85198433143467422</v>
      </c>
      <c r="Q145" s="8">
        <f>+('EMAE Serie por sector Base 2004'!Q157/'EMAE Serie por sector Base 2004'!Q145-1)*100</f>
        <v>-4.3893935231951398</v>
      </c>
    </row>
    <row r="146" spans="1:17" x14ac:dyDescent="0.25">
      <c r="A146" s="7">
        <v>42644</v>
      </c>
      <c r="B146" s="8">
        <f>+('EMAE Serie por sector Base 2004'!B158/'EMAE Serie por sector Base 2004'!B146-1)*100</f>
        <v>1.2552100806885624</v>
      </c>
      <c r="C146" s="8">
        <f>+('EMAE Serie por sector Base 2004'!C158/'EMAE Serie por sector Base 2004'!C146-1)*100</f>
        <v>6.3314132250720689</v>
      </c>
      <c r="D146" s="8">
        <f>+('EMAE Serie por sector Base 2004'!D158/'EMAE Serie por sector Base 2004'!D146-1)*100</f>
        <v>-6.4526717702786396</v>
      </c>
      <c r="E146" s="8">
        <f>+('EMAE Serie por sector Base 2004'!E158/'EMAE Serie por sector Base 2004'!E146-1)*100</f>
        <v>-7.6388257063985554</v>
      </c>
      <c r="F146" s="8">
        <f>+('EMAE Serie por sector Base 2004'!F158/'EMAE Serie por sector Base 2004'!F146-1)*100</f>
        <v>-4.283785507707238</v>
      </c>
      <c r="G146" s="18">
        <f>+('EMAE Serie por sector Base 2004'!G158/'EMAE Serie por sector Base 2004'!G146-1)*100</f>
        <v>-14.998856015750906</v>
      </c>
      <c r="H146" s="8">
        <f>+('EMAE Serie por sector Base 2004'!H158/'EMAE Serie por sector Base 2004'!H146-1)*100</f>
        <v>-6.643776690868453</v>
      </c>
      <c r="I146" s="8">
        <f>+('EMAE Serie por sector Base 2004'!I158/'EMAE Serie por sector Base 2004'!I146-1)*100</f>
        <v>2.0498347372206904</v>
      </c>
      <c r="J146" s="8">
        <f>+('EMAE Serie por sector Base 2004'!J158/'EMAE Serie por sector Base 2004'!J146-1)*100</f>
        <v>2.1371600023947446</v>
      </c>
      <c r="K146" s="8">
        <f>+('EMAE Serie por sector Base 2004'!K158/'EMAE Serie por sector Base 2004'!K146-1)*100</f>
        <v>-6.0850862238896131</v>
      </c>
      <c r="L146" s="8">
        <f>+('EMAE Serie por sector Base 2004'!L158/'EMAE Serie por sector Base 2004'!L146-1)*100</f>
        <v>-0.99072002349155364</v>
      </c>
      <c r="M146" s="8">
        <f>+('EMAE Serie por sector Base 2004'!M158/'EMAE Serie por sector Base 2004'!M146-1)*100</f>
        <v>1.2948829092537251</v>
      </c>
      <c r="N146" s="8">
        <f>+('EMAE Serie por sector Base 2004'!N158/'EMAE Serie por sector Base 2004'!N146-1)*100</f>
        <v>1.9820493841700593</v>
      </c>
      <c r="O146" s="8">
        <f>+('EMAE Serie por sector Base 2004'!O158/'EMAE Serie por sector Base 2004'!O146-1)*100</f>
        <v>2.3189108674164904</v>
      </c>
      <c r="P146" s="8">
        <f>+('EMAE Serie por sector Base 2004'!P158/'EMAE Serie por sector Base 2004'!P146-1)*100</f>
        <v>-0.3923151148598758</v>
      </c>
      <c r="Q146" s="8">
        <f>+('EMAE Serie por sector Base 2004'!Q158/'EMAE Serie por sector Base 2004'!Q146-1)*100</f>
        <v>-6.1795407381216698</v>
      </c>
    </row>
    <row r="147" spans="1:17" x14ac:dyDescent="0.25">
      <c r="A147" s="7">
        <v>42675</v>
      </c>
      <c r="B147" s="8">
        <f>+('EMAE Serie por sector Base 2004'!B159/'EMAE Serie por sector Base 2004'!B147-1)*100</f>
        <v>-4.3169457699521185E-2</v>
      </c>
      <c r="C147" s="8">
        <f>+('EMAE Serie por sector Base 2004'!C159/'EMAE Serie por sector Base 2004'!C147-1)*100</f>
        <v>-24.39177242574042</v>
      </c>
      <c r="D147" s="8">
        <f>+('EMAE Serie por sector Base 2004'!D159/'EMAE Serie por sector Base 2004'!D147-1)*100</f>
        <v>-7.1404958382122246</v>
      </c>
      <c r="E147" s="8">
        <f>+('EMAE Serie por sector Base 2004'!E159/'EMAE Serie por sector Base 2004'!E147-1)*100</f>
        <v>-2.1832620624066212</v>
      </c>
      <c r="F147" s="8">
        <f>+('EMAE Serie por sector Base 2004'!F159/'EMAE Serie por sector Base 2004'!F147-1)*100</f>
        <v>0.15942364523424679</v>
      </c>
      <c r="G147" s="18">
        <f>+('EMAE Serie por sector Base 2004'!G159/'EMAE Serie por sector Base 2004'!G147-1)*100</f>
        <v>-9.2331857975201377</v>
      </c>
      <c r="H147" s="8">
        <f>+('EMAE Serie por sector Base 2004'!H159/'EMAE Serie por sector Base 2004'!H147-1)*100</f>
        <v>-1.5333916221600075</v>
      </c>
      <c r="I147" s="8">
        <f>+('EMAE Serie por sector Base 2004'!I159/'EMAE Serie por sector Base 2004'!I147-1)*100</f>
        <v>1.7731761830005466</v>
      </c>
      <c r="J147" s="8">
        <f>+('EMAE Serie por sector Base 2004'!J159/'EMAE Serie por sector Base 2004'!J147-1)*100</f>
        <v>4.8022599529706333</v>
      </c>
      <c r="K147" s="8">
        <f>+('EMAE Serie por sector Base 2004'!K159/'EMAE Serie por sector Base 2004'!K147-1)*100</f>
        <v>-5.0127749935146459</v>
      </c>
      <c r="L147" s="8">
        <f>+('EMAE Serie por sector Base 2004'!L159/'EMAE Serie por sector Base 2004'!L147-1)*100</f>
        <v>0.31271677876032467</v>
      </c>
      <c r="M147" s="8">
        <f>+('EMAE Serie por sector Base 2004'!M159/'EMAE Serie por sector Base 2004'!M147-1)*100</f>
        <v>1.0651510901465322</v>
      </c>
      <c r="N147" s="8">
        <f>+('EMAE Serie por sector Base 2004'!N159/'EMAE Serie por sector Base 2004'!N147-1)*100</f>
        <v>1.9126397812318174</v>
      </c>
      <c r="O147" s="8">
        <f>+('EMAE Serie por sector Base 2004'!O159/'EMAE Serie por sector Base 2004'!O147-1)*100</f>
        <v>2.1091184992361622</v>
      </c>
      <c r="P147" s="8">
        <f>+('EMAE Serie por sector Base 2004'!P159/'EMAE Serie por sector Base 2004'!P147-1)*100</f>
        <v>-0.5907031336469748</v>
      </c>
      <c r="Q147" s="8">
        <f>+('EMAE Serie por sector Base 2004'!Q159/'EMAE Serie por sector Base 2004'!Q147-1)*100</f>
        <v>-0.28869095445286375</v>
      </c>
    </row>
    <row r="148" spans="1:17" x14ac:dyDescent="0.25">
      <c r="A148" s="7">
        <v>42705</v>
      </c>
      <c r="B148" s="8">
        <f>+('EMAE Serie por sector Base 2004'!B160/'EMAE Serie por sector Base 2004'!B148-1)*100</f>
        <v>4.3354463575510538</v>
      </c>
      <c r="C148" s="8">
        <f>+('EMAE Serie por sector Base 2004'!C160/'EMAE Serie por sector Base 2004'!C148-1)*100</f>
        <v>9.8564584134658961</v>
      </c>
      <c r="D148" s="8">
        <f>+('EMAE Serie por sector Base 2004'!D160/'EMAE Serie por sector Base 2004'!D148-1)*100</f>
        <v>-5.8013196048418365</v>
      </c>
      <c r="E148" s="8">
        <f>+('EMAE Serie por sector Base 2004'!E160/'EMAE Serie por sector Base 2004'!E148-1)*100</f>
        <v>-1.9916349818720813</v>
      </c>
      <c r="F148" s="8">
        <f>+('EMAE Serie por sector Base 2004'!F160/'EMAE Serie por sector Base 2004'!F148-1)*100</f>
        <v>-0.21789135445036134</v>
      </c>
      <c r="G148" s="18">
        <f>+('EMAE Serie por sector Base 2004'!G160/'EMAE Serie por sector Base 2004'!G148-1)*100</f>
        <v>-5.9071490434208673</v>
      </c>
      <c r="H148" s="8">
        <f>+('EMAE Serie por sector Base 2004'!H160/'EMAE Serie por sector Base 2004'!H148-1)*100</f>
        <v>0.64581293296035458</v>
      </c>
      <c r="I148" s="8">
        <f>+('EMAE Serie por sector Base 2004'!I160/'EMAE Serie por sector Base 2004'!I148-1)*100</f>
        <v>3.5746791306505488</v>
      </c>
      <c r="J148" s="8">
        <f>+('EMAE Serie por sector Base 2004'!J160/'EMAE Serie por sector Base 2004'!J148-1)*100</f>
        <v>5.2719031968940788</v>
      </c>
      <c r="K148" s="8">
        <f>+('EMAE Serie por sector Base 2004'!K160/'EMAE Serie por sector Base 2004'!K148-1)*100</f>
        <v>-0.72864652320737688</v>
      </c>
      <c r="L148" s="8">
        <f>+('EMAE Serie por sector Base 2004'!L160/'EMAE Serie por sector Base 2004'!L148-1)*100</f>
        <v>0.88960695045574578</v>
      </c>
      <c r="M148" s="8">
        <f>+('EMAE Serie por sector Base 2004'!M160/'EMAE Serie por sector Base 2004'!M148-1)*100</f>
        <v>0.68309064377629625</v>
      </c>
      <c r="N148" s="8">
        <f>+('EMAE Serie por sector Base 2004'!N160/'EMAE Serie por sector Base 2004'!N148-1)*100</f>
        <v>1.609775382746359</v>
      </c>
      <c r="O148" s="8">
        <f>+('EMAE Serie por sector Base 2004'!O160/'EMAE Serie por sector Base 2004'!O148-1)*100</f>
        <v>1.8463081199128206</v>
      </c>
      <c r="P148" s="8">
        <f>+('EMAE Serie por sector Base 2004'!P160/'EMAE Serie por sector Base 2004'!P148-1)*100</f>
        <v>-3.7920349223700356</v>
      </c>
      <c r="Q148" s="8">
        <f>+('EMAE Serie por sector Base 2004'!Q160/'EMAE Serie por sector Base 2004'!Q148-1)*100</f>
        <v>1.5746088174419137</v>
      </c>
    </row>
    <row r="149" spans="1:17" x14ac:dyDescent="0.25">
      <c r="A149" s="7">
        <v>42736</v>
      </c>
      <c r="B149" s="8">
        <f>+('EMAE Serie por sector Base 2004'!B161/'EMAE Serie por sector Base 2004'!B149-1)*100</f>
        <v>4.1866750444093714</v>
      </c>
      <c r="C149" s="8">
        <f>+('EMAE Serie por sector Base 2004'!C161/'EMAE Serie por sector Base 2004'!C149-1)*100</f>
        <v>25.273837233193497</v>
      </c>
      <c r="D149" s="8">
        <f>+('EMAE Serie por sector Base 2004'!D161/'EMAE Serie por sector Base 2004'!D149-1)*100</f>
        <v>-4.203445092917157</v>
      </c>
      <c r="E149" s="8">
        <f>+('EMAE Serie por sector Base 2004'!E161/'EMAE Serie por sector Base 2004'!E149-1)*100</f>
        <v>-1.0394520306076238</v>
      </c>
      <c r="F149" s="8">
        <f>+('EMAE Serie por sector Base 2004'!F161/'EMAE Serie por sector Base 2004'!F149-1)*100</f>
        <v>0.87457801873460639</v>
      </c>
      <c r="G149" s="18">
        <f>+('EMAE Serie por sector Base 2004'!G161/'EMAE Serie por sector Base 2004'!G149-1)*100</f>
        <v>-0.28167642994897379</v>
      </c>
      <c r="H149" s="8">
        <f>+('EMAE Serie por sector Base 2004'!H161/'EMAE Serie por sector Base 2004'!H149-1)*100</f>
        <v>0.67721390200705667</v>
      </c>
      <c r="I149" s="8">
        <f>+('EMAE Serie por sector Base 2004'!I161/'EMAE Serie por sector Base 2004'!I149-1)*100</f>
        <v>0.84203928626747082</v>
      </c>
      <c r="J149" s="8">
        <f>+('EMAE Serie por sector Base 2004'!J161/'EMAE Serie por sector Base 2004'!J149-1)*100</f>
        <v>3.4517569700746265</v>
      </c>
      <c r="K149" s="8">
        <f>+('EMAE Serie por sector Base 2004'!K161/'EMAE Serie por sector Base 2004'!K149-1)*100</f>
        <v>2.7173290474476364</v>
      </c>
      <c r="L149" s="8">
        <f>+('EMAE Serie por sector Base 2004'!L161/'EMAE Serie por sector Base 2004'!L149-1)*100</f>
        <v>2.136137134128413</v>
      </c>
      <c r="M149" s="8">
        <f>+('EMAE Serie por sector Base 2004'!M161/'EMAE Serie por sector Base 2004'!M149-1)*100</f>
        <v>0.63843596711867789</v>
      </c>
      <c r="N149" s="8">
        <f>+('EMAE Serie por sector Base 2004'!N161/'EMAE Serie por sector Base 2004'!N149-1)*100</f>
        <v>0.62538735299770831</v>
      </c>
      <c r="O149" s="8">
        <f>+('EMAE Serie por sector Base 2004'!O161/'EMAE Serie por sector Base 2004'!O149-1)*100</f>
        <v>2.6464930561400868</v>
      </c>
      <c r="P149" s="8">
        <f>+('EMAE Serie por sector Base 2004'!P161/'EMAE Serie por sector Base 2004'!P149-1)*100</f>
        <v>4.5378480926039355</v>
      </c>
      <c r="Q149" s="8">
        <f>+('EMAE Serie por sector Base 2004'!Q161/'EMAE Serie por sector Base 2004'!Q149-1)*100</f>
        <v>3.0299795133219343</v>
      </c>
    </row>
    <row r="150" spans="1:17" x14ac:dyDescent="0.25">
      <c r="A150" s="7">
        <v>42767</v>
      </c>
      <c r="B150" s="8">
        <f>+('EMAE Serie por sector Base 2004'!B162/'EMAE Serie por sector Base 2004'!B150-1)*100</f>
        <v>7.2855795220547748</v>
      </c>
      <c r="C150" s="8">
        <f>+('EMAE Serie por sector Base 2004'!C162/'EMAE Serie por sector Base 2004'!C150-1)*100</f>
        <v>53.145345644585774</v>
      </c>
      <c r="D150" s="8">
        <f>+('EMAE Serie por sector Base 2004'!D162/'EMAE Serie por sector Base 2004'!D150-1)*100</f>
        <v>-7.1671953280211582</v>
      </c>
      <c r="E150" s="8">
        <f>+('EMAE Serie por sector Base 2004'!E162/'EMAE Serie por sector Base 2004'!E150-1)*100</f>
        <v>-6.4966703616817778</v>
      </c>
      <c r="F150" s="8">
        <f>+('EMAE Serie por sector Base 2004'!F162/'EMAE Serie por sector Base 2004'!F150-1)*100</f>
        <v>-3.6733132143834113</v>
      </c>
      <c r="G150" s="18">
        <f>+('EMAE Serie por sector Base 2004'!G162/'EMAE Serie por sector Base 2004'!G150-1)*100</f>
        <v>-1.0110423804878921</v>
      </c>
      <c r="H150" s="8">
        <f>+('EMAE Serie por sector Base 2004'!H162/'EMAE Serie por sector Base 2004'!H150-1)*100</f>
        <v>-1.8756468814025151</v>
      </c>
      <c r="I150" s="8">
        <f>+('EMAE Serie por sector Base 2004'!I162/'EMAE Serie por sector Base 2004'!I150-1)*100</f>
        <v>0.23137899046172805</v>
      </c>
      <c r="J150" s="8">
        <f>+('EMAE Serie por sector Base 2004'!J162/'EMAE Serie por sector Base 2004'!J150-1)*100</f>
        <v>0.87735835249675986</v>
      </c>
      <c r="K150" s="8">
        <f>+('EMAE Serie por sector Base 2004'!K162/'EMAE Serie por sector Base 2004'!K150-1)*100</f>
        <v>0.89575280083051823</v>
      </c>
      <c r="L150" s="8">
        <f>+('EMAE Serie por sector Base 2004'!L162/'EMAE Serie por sector Base 2004'!L150-1)*100</f>
        <v>1.1538112680109291</v>
      </c>
      <c r="M150" s="8">
        <f>+('EMAE Serie por sector Base 2004'!M162/'EMAE Serie por sector Base 2004'!M150-1)*100</f>
        <v>0.61430662845660677</v>
      </c>
      <c r="N150" s="8">
        <f>+('EMAE Serie por sector Base 2004'!N162/'EMAE Serie por sector Base 2004'!N150-1)*100</f>
        <v>0.31665404003258235</v>
      </c>
      <c r="O150" s="8">
        <f>+('EMAE Serie por sector Base 2004'!O162/'EMAE Serie por sector Base 2004'!O150-1)*100</f>
        <v>2.4012910102036766</v>
      </c>
      <c r="P150" s="8">
        <f>+('EMAE Serie por sector Base 2004'!P162/'EMAE Serie por sector Base 2004'!P150-1)*100</f>
        <v>1.1054381963035764</v>
      </c>
      <c r="Q150" s="8">
        <f>+('EMAE Serie por sector Base 2004'!Q162/'EMAE Serie por sector Base 2004'!Q150-1)*100</f>
        <v>-2.4216353164818294</v>
      </c>
    </row>
    <row r="151" spans="1:17" x14ac:dyDescent="0.25">
      <c r="A151" s="7">
        <v>42795</v>
      </c>
      <c r="B151" s="8">
        <f>+('EMAE Serie por sector Base 2004'!B163/'EMAE Serie por sector Base 2004'!B151-1)*100</f>
        <v>4.063066797716508</v>
      </c>
      <c r="C151" s="8">
        <f>+('EMAE Serie por sector Base 2004'!C163/'EMAE Serie por sector Base 2004'!C151-1)*100</f>
        <v>16.413739227853895</v>
      </c>
      <c r="D151" s="8">
        <f>+('EMAE Serie por sector Base 2004'!D163/'EMAE Serie por sector Base 2004'!D151-1)*100</f>
        <v>-4.2748846406127754</v>
      </c>
      <c r="E151" s="8">
        <f>+('EMAE Serie por sector Base 2004'!E163/'EMAE Serie por sector Base 2004'!E151-1)*100</f>
        <v>0.17476259430464491</v>
      </c>
      <c r="F151" s="8">
        <f>+('EMAE Serie por sector Base 2004'!F163/'EMAE Serie por sector Base 2004'!F151-1)*100</f>
        <v>3.6573685057573746</v>
      </c>
      <c r="G151" s="18">
        <f>+('EMAE Serie por sector Base 2004'!G163/'EMAE Serie por sector Base 2004'!G151-1)*100</f>
        <v>7.3652376044587742</v>
      </c>
      <c r="H151" s="8">
        <f>+('EMAE Serie por sector Base 2004'!H163/'EMAE Serie por sector Base 2004'!H151-1)*100</f>
        <v>-0.5768965307409446</v>
      </c>
      <c r="I151" s="8">
        <f>+('EMAE Serie por sector Base 2004'!I163/'EMAE Serie por sector Base 2004'!I151-1)*100</f>
        <v>1.1632576321998878</v>
      </c>
      <c r="J151" s="8">
        <f>+('EMAE Serie por sector Base 2004'!J163/'EMAE Serie por sector Base 2004'!J151-1)*100</f>
        <v>3.0228126905661235</v>
      </c>
      <c r="K151" s="8">
        <f>+('EMAE Serie por sector Base 2004'!K163/'EMAE Serie por sector Base 2004'!K151-1)*100</f>
        <v>5.2024174244286847</v>
      </c>
      <c r="L151" s="8">
        <f>+('EMAE Serie por sector Base 2004'!L163/'EMAE Serie por sector Base 2004'!L151-1)*100</f>
        <v>2.641810403343281</v>
      </c>
      <c r="M151" s="8">
        <f>+('EMAE Serie por sector Base 2004'!M163/'EMAE Serie por sector Base 2004'!M151-1)*100</f>
        <v>1.2687517336053444</v>
      </c>
      <c r="N151" s="8">
        <f>+('EMAE Serie por sector Base 2004'!N163/'EMAE Serie por sector Base 2004'!N151-1)*100</f>
        <v>0.6177790205264877</v>
      </c>
      <c r="O151" s="8">
        <f>+('EMAE Serie por sector Base 2004'!O163/'EMAE Serie por sector Base 2004'!O151-1)*100</f>
        <v>2.4477183549862502</v>
      </c>
      <c r="P151" s="8">
        <f>+('EMAE Serie por sector Base 2004'!P163/'EMAE Serie por sector Base 2004'!P151-1)*100</f>
        <v>-4.1552800070232543E-3</v>
      </c>
      <c r="Q151" s="8">
        <f>+('EMAE Serie por sector Base 2004'!Q163/'EMAE Serie por sector Base 2004'!Q151-1)*100</f>
        <v>0.53381250567545724</v>
      </c>
    </row>
    <row r="152" spans="1:17" x14ac:dyDescent="0.25">
      <c r="A152" s="7">
        <v>42826</v>
      </c>
      <c r="B152" s="8">
        <f>+('EMAE Serie por sector Base 2004'!B164/'EMAE Serie por sector Base 2004'!B152-1)*100</f>
        <v>4.4010970338313804</v>
      </c>
      <c r="C152" s="8">
        <f>+('EMAE Serie por sector Base 2004'!C164/'EMAE Serie por sector Base 2004'!C152-1)*100</f>
        <v>15.533579418951216</v>
      </c>
      <c r="D152" s="8">
        <f>+('EMAE Serie por sector Base 2004'!D164/'EMAE Serie por sector Base 2004'!D152-1)*100</f>
        <v>-9.761102032969827</v>
      </c>
      <c r="E152" s="8">
        <f>+('EMAE Serie por sector Base 2004'!E164/'EMAE Serie por sector Base 2004'!E152-1)*100</f>
        <v>-5.3881726583962175</v>
      </c>
      <c r="F152" s="8">
        <f>+('EMAE Serie por sector Base 2004'!F164/'EMAE Serie por sector Base 2004'!F152-1)*100</f>
        <v>-3.08018770730345</v>
      </c>
      <c r="G152" s="18">
        <f>+('EMAE Serie por sector Base 2004'!G164/'EMAE Serie por sector Base 2004'!G152-1)*100</f>
        <v>7.2336290758433064</v>
      </c>
      <c r="H152" s="8">
        <f>+('EMAE Serie por sector Base 2004'!H164/'EMAE Serie por sector Base 2004'!H152-1)*100</f>
        <v>-4.7336794505919428</v>
      </c>
      <c r="I152" s="8">
        <f>+('EMAE Serie por sector Base 2004'!I164/'EMAE Serie por sector Base 2004'!I152-1)*100</f>
        <v>3.4996119315438667</v>
      </c>
      <c r="J152" s="8">
        <f>+('EMAE Serie por sector Base 2004'!J164/'EMAE Serie por sector Base 2004'!J152-1)*100</f>
        <v>2.393155998550256</v>
      </c>
      <c r="K152" s="8">
        <f>+('EMAE Serie por sector Base 2004'!K164/'EMAE Serie por sector Base 2004'!K152-1)*100</f>
        <v>0.87609466654192669</v>
      </c>
      <c r="L152" s="8">
        <f>+('EMAE Serie por sector Base 2004'!L164/'EMAE Serie por sector Base 2004'!L152-1)*100</f>
        <v>1.0656109316161899</v>
      </c>
      <c r="M152" s="8">
        <f>+('EMAE Serie por sector Base 2004'!M164/'EMAE Serie por sector Base 2004'!M152-1)*100</f>
        <v>0.89516089713777003</v>
      </c>
      <c r="N152" s="8">
        <f>+('EMAE Serie por sector Base 2004'!N164/'EMAE Serie por sector Base 2004'!N152-1)*100</f>
        <v>1.166150109592512</v>
      </c>
      <c r="O152" s="8">
        <f>+('EMAE Serie por sector Base 2004'!O164/'EMAE Serie por sector Base 2004'!O152-1)*100</f>
        <v>1.8835756760345435</v>
      </c>
      <c r="P152" s="8">
        <f>+('EMAE Serie por sector Base 2004'!P164/'EMAE Serie por sector Base 2004'!P152-1)*100</f>
        <v>5.8824354035542425</v>
      </c>
      <c r="Q152" s="8">
        <f>+('EMAE Serie por sector Base 2004'!Q164/'EMAE Serie por sector Base 2004'!Q152-1)*100</f>
        <v>-1.5145474049449659</v>
      </c>
    </row>
    <row r="153" spans="1:17" x14ac:dyDescent="0.25">
      <c r="A153" s="7">
        <v>42856</v>
      </c>
      <c r="B153" s="8">
        <f>+('EMAE Serie por sector Base 2004'!B165/'EMAE Serie por sector Base 2004'!B153-1)*100</f>
        <v>8.2934454047722816E-2</v>
      </c>
      <c r="C153" s="8">
        <f>+('EMAE Serie por sector Base 2004'!C165/'EMAE Serie por sector Base 2004'!C153-1)*100</f>
        <v>41.772756070161996</v>
      </c>
      <c r="D153" s="8">
        <f>+('EMAE Serie por sector Base 2004'!D165/'EMAE Serie por sector Base 2004'!D153-1)*100</f>
        <v>-4.1603945228937285</v>
      </c>
      <c r="E153" s="8">
        <f>+('EMAE Serie por sector Base 2004'!E165/'EMAE Serie por sector Base 2004'!E153-1)*100</f>
        <v>1.4112600119506435</v>
      </c>
      <c r="F153" s="8">
        <f>+('EMAE Serie por sector Base 2004'!F165/'EMAE Serie por sector Base 2004'!F153-1)*100</f>
        <v>-4.839153221337833</v>
      </c>
      <c r="G153" s="18">
        <f>+('EMAE Serie por sector Base 2004'!G165/'EMAE Serie por sector Base 2004'!G153-1)*100</f>
        <v>8.6221659655713943</v>
      </c>
      <c r="H153" s="8">
        <f>+('EMAE Serie por sector Base 2004'!H165/'EMAE Serie por sector Base 2004'!H153-1)*100</f>
        <v>5.8280224552544668</v>
      </c>
      <c r="I153" s="8">
        <f>+('EMAE Serie por sector Base 2004'!I165/'EMAE Serie por sector Base 2004'!I153-1)*100</f>
        <v>3.164732472275622</v>
      </c>
      <c r="J153" s="8">
        <f>+('EMAE Serie por sector Base 2004'!J165/'EMAE Serie por sector Base 2004'!J153-1)*100</f>
        <v>3.6666249970159326</v>
      </c>
      <c r="K153" s="8">
        <f>+('EMAE Serie por sector Base 2004'!K165/'EMAE Serie por sector Base 2004'!K153-1)*100</f>
        <v>4.3265136351592792</v>
      </c>
      <c r="L153" s="8">
        <f>+('EMAE Serie por sector Base 2004'!L165/'EMAE Serie por sector Base 2004'!L153-1)*100</f>
        <v>2.5297854362668071</v>
      </c>
      <c r="M153" s="8">
        <f>+('EMAE Serie por sector Base 2004'!M165/'EMAE Serie por sector Base 2004'!M153-1)*100</f>
        <v>0.83836826997396585</v>
      </c>
      <c r="N153" s="8">
        <f>+('EMAE Serie por sector Base 2004'!N165/'EMAE Serie por sector Base 2004'!N153-1)*100</f>
        <v>1.4108390244884639</v>
      </c>
      <c r="O153" s="8">
        <f>+('EMAE Serie por sector Base 2004'!O165/'EMAE Serie por sector Base 2004'!O153-1)*100</f>
        <v>1.8281869783180804</v>
      </c>
      <c r="P153" s="8">
        <f>+('EMAE Serie por sector Base 2004'!P165/'EMAE Serie por sector Base 2004'!P153-1)*100</f>
        <v>-1.4933236997620836</v>
      </c>
      <c r="Q153" s="8">
        <f>+('EMAE Serie por sector Base 2004'!Q165/'EMAE Serie por sector Base 2004'!Q153-1)*100</f>
        <v>4.2058177472769964</v>
      </c>
    </row>
    <row r="154" spans="1:17" x14ac:dyDescent="0.25">
      <c r="A154" s="7">
        <v>42887</v>
      </c>
      <c r="B154" s="8">
        <f>+('EMAE Serie por sector Base 2004'!B166/'EMAE Serie por sector Base 2004'!B154-1)*100</f>
        <v>2.5853908319161789</v>
      </c>
      <c r="C154" s="8">
        <f>+('EMAE Serie por sector Base 2004'!C166/'EMAE Serie por sector Base 2004'!C154-1)*100</f>
        <v>10.369710804629806</v>
      </c>
      <c r="D154" s="8">
        <f>+('EMAE Serie por sector Base 2004'!D166/'EMAE Serie por sector Base 2004'!D154-1)*100</f>
        <v>-5.8325187519303938</v>
      </c>
      <c r="E154" s="8">
        <f>+('EMAE Serie por sector Base 2004'!E166/'EMAE Serie por sector Base 2004'!E154-1)*100</f>
        <v>12.620726731023989</v>
      </c>
      <c r="F154" s="8">
        <f>+('EMAE Serie por sector Base 2004'!F166/'EMAE Serie por sector Base 2004'!F154-1)*100</f>
        <v>1.0907950614821527</v>
      </c>
      <c r="G154" s="18">
        <f>+('EMAE Serie por sector Base 2004'!G166/'EMAE Serie por sector Base 2004'!G154-1)*100</f>
        <v>13.502977701877139</v>
      </c>
      <c r="H154" s="8">
        <f>+('EMAE Serie por sector Base 2004'!H166/'EMAE Serie por sector Base 2004'!H154-1)*100</f>
        <v>8.2349876316427881</v>
      </c>
      <c r="I154" s="8">
        <f>+('EMAE Serie por sector Base 2004'!I166/'EMAE Serie por sector Base 2004'!I154-1)*100</f>
        <v>3.7499505846487979</v>
      </c>
      <c r="J154" s="8">
        <f>+('EMAE Serie por sector Base 2004'!J166/'EMAE Serie por sector Base 2004'!J154-1)*100</f>
        <v>3.3865907634187842</v>
      </c>
      <c r="K154" s="8">
        <f>+('EMAE Serie por sector Base 2004'!K166/'EMAE Serie por sector Base 2004'!K154-1)*100</f>
        <v>6.3098829382846056</v>
      </c>
      <c r="L154" s="8">
        <f>+('EMAE Serie por sector Base 2004'!L166/'EMAE Serie por sector Base 2004'!L154-1)*100</f>
        <v>3.2494504310686789</v>
      </c>
      <c r="M154" s="8">
        <f>+('EMAE Serie por sector Base 2004'!M166/'EMAE Serie por sector Base 2004'!M154-1)*100</f>
        <v>0.75537375828471642</v>
      </c>
      <c r="N154" s="8">
        <f>+('EMAE Serie por sector Base 2004'!N166/'EMAE Serie por sector Base 2004'!N154-1)*100</f>
        <v>1.1340084742301526</v>
      </c>
      <c r="O154" s="8">
        <f>+('EMAE Serie por sector Base 2004'!O166/'EMAE Serie por sector Base 2004'!O154-1)*100</f>
        <v>2.1535722068822372</v>
      </c>
      <c r="P154" s="8">
        <f>+('EMAE Serie por sector Base 2004'!P166/'EMAE Serie por sector Base 2004'!P154-1)*100</f>
        <v>-5.9693113624577183</v>
      </c>
      <c r="Q154" s="8">
        <f>+('EMAE Serie por sector Base 2004'!Q166/'EMAE Serie por sector Base 2004'!Q154-1)*100</f>
        <v>5.510612299221207</v>
      </c>
    </row>
    <row r="155" spans="1:17" x14ac:dyDescent="0.25">
      <c r="A155" s="7">
        <v>42917</v>
      </c>
      <c r="B155" s="8">
        <f>+('EMAE Serie por sector Base 2004'!B167/'EMAE Serie por sector Base 2004'!B155-1)*100</f>
        <v>-1.3738525739219076</v>
      </c>
      <c r="C155" s="8">
        <f>+('EMAE Serie por sector Base 2004'!C167/'EMAE Serie por sector Base 2004'!C155-1)*100</f>
        <v>4.3011893132374635</v>
      </c>
      <c r="D155" s="8">
        <f>+('EMAE Serie por sector Base 2004'!D167/'EMAE Serie por sector Base 2004'!D155-1)*100</f>
        <v>-4.9306412160079578</v>
      </c>
      <c r="E155" s="8">
        <f>+('EMAE Serie por sector Base 2004'!E167/'EMAE Serie por sector Base 2004'!E155-1)*100</f>
        <v>5.9929149249415614</v>
      </c>
      <c r="F155" s="8">
        <f>+('EMAE Serie por sector Base 2004'!F167/'EMAE Serie por sector Base 2004'!F155-1)*100</f>
        <v>-1.7502981571219878</v>
      </c>
      <c r="G155" s="18">
        <f>+('EMAE Serie por sector Base 2004'!G167/'EMAE Serie por sector Base 2004'!G155-1)*100</f>
        <v>13.791092183795772</v>
      </c>
      <c r="H155" s="8">
        <f>+('EMAE Serie por sector Base 2004'!H167/'EMAE Serie por sector Base 2004'!H155-1)*100</f>
        <v>6.8645431353116848</v>
      </c>
      <c r="I155" s="8">
        <f>+('EMAE Serie por sector Base 2004'!I167/'EMAE Serie por sector Base 2004'!I155-1)*100</f>
        <v>4.8321469551539709</v>
      </c>
      <c r="J155" s="8">
        <f>+('EMAE Serie por sector Base 2004'!J167/'EMAE Serie por sector Base 2004'!J155-1)*100</f>
        <v>3.4502601902170804</v>
      </c>
      <c r="K155" s="8">
        <f>+('EMAE Serie por sector Base 2004'!K167/'EMAE Serie por sector Base 2004'!K155-1)*100</f>
        <v>6.8088537138401017</v>
      </c>
      <c r="L155" s="8">
        <f>+('EMAE Serie por sector Base 2004'!L167/'EMAE Serie por sector Base 2004'!L155-1)*100</f>
        <v>3.9537341620736077</v>
      </c>
      <c r="M155" s="8">
        <f>+('EMAE Serie por sector Base 2004'!M167/'EMAE Serie por sector Base 2004'!M155-1)*100</f>
        <v>0.45222613718565174</v>
      </c>
      <c r="N155" s="8">
        <f>+('EMAE Serie por sector Base 2004'!N167/'EMAE Serie por sector Base 2004'!N155-1)*100</f>
        <v>1.7822905948642775</v>
      </c>
      <c r="O155" s="8">
        <f>+('EMAE Serie por sector Base 2004'!O167/'EMAE Serie por sector Base 2004'!O155-1)*100</f>
        <v>1.8066008381614873</v>
      </c>
      <c r="P155" s="8">
        <f>+('EMAE Serie por sector Base 2004'!P167/'EMAE Serie por sector Base 2004'!P155-1)*100</f>
        <v>1.5319321822439891</v>
      </c>
      <c r="Q155" s="8">
        <f>+('EMAE Serie por sector Base 2004'!Q167/'EMAE Serie por sector Base 2004'!Q155-1)*100</f>
        <v>6.2354820759291218</v>
      </c>
    </row>
    <row r="156" spans="1:17" x14ac:dyDescent="0.25">
      <c r="A156" s="7">
        <v>42948</v>
      </c>
      <c r="B156" s="8">
        <f>+('EMAE Serie por sector Base 2004'!B168/'EMAE Serie por sector Base 2004'!B156-1)*100</f>
        <v>3.3693492264220692</v>
      </c>
      <c r="C156" s="8">
        <f>+('EMAE Serie por sector Base 2004'!C168/'EMAE Serie por sector Base 2004'!C156-1)*100</f>
        <v>0.89064541362195992</v>
      </c>
      <c r="D156" s="8">
        <f>+('EMAE Serie por sector Base 2004'!D168/'EMAE Serie por sector Base 2004'!D156-1)*100</f>
        <v>-2.3247826268854688</v>
      </c>
      <c r="E156" s="8">
        <f>+('EMAE Serie por sector Base 2004'!E168/'EMAE Serie por sector Base 2004'!E156-1)*100</f>
        <v>7.0024426159167152</v>
      </c>
      <c r="F156" s="8">
        <f>+('EMAE Serie por sector Base 2004'!F168/'EMAE Serie por sector Base 2004'!F156-1)*100</f>
        <v>3.6458283876417141E-2</v>
      </c>
      <c r="G156" s="18">
        <f>+('EMAE Serie por sector Base 2004'!G168/'EMAE Serie por sector Base 2004'!G156-1)*100</f>
        <v>10.11736270444934</v>
      </c>
      <c r="H156" s="8">
        <f>+('EMAE Serie por sector Base 2004'!H168/'EMAE Serie por sector Base 2004'!H156-1)*100</f>
        <v>4.5595966400496568</v>
      </c>
      <c r="I156" s="8">
        <f>+('EMAE Serie por sector Base 2004'!I168/'EMAE Serie por sector Base 2004'!I156-1)*100</f>
        <v>3.1258693412384408</v>
      </c>
      <c r="J156" s="8">
        <f>+('EMAE Serie por sector Base 2004'!J168/'EMAE Serie por sector Base 2004'!J156-1)*100</f>
        <v>1.5839043798691721</v>
      </c>
      <c r="K156" s="8">
        <f>+('EMAE Serie por sector Base 2004'!K168/'EMAE Serie por sector Base 2004'!K156-1)*100</f>
        <v>5.5329477334832511</v>
      </c>
      <c r="L156" s="8">
        <f>+('EMAE Serie por sector Base 2004'!L168/'EMAE Serie por sector Base 2004'!L156-1)*100</f>
        <v>3.2626543783626172</v>
      </c>
      <c r="M156" s="8">
        <f>+('EMAE Serie por sector Base 2004'!M168/'EMAE Serie por sector Base 2004'!M156-1)*100</f>
        <v>0.47939783621173682</v>
      </c>
      <c r="N156" s="8">
        <f>+('EMAE Serie por sector Base 2004'!N168/'EMAE Serie por sector Base 2004'!N156-1)*100</f>
        <v>1.7034344541414725</v>
      </c>
      <c r="O156" s="8">
        <f>+('EMAE Serie por sector Base 2004'!O168/'EMAE Serie por sector Base 2004'!O156-1)*100</f>
        <v>1.6440689329620728</v>
      </c>
      <c r="P156" s="8">
        <f>+('EMAE Serie por sector Base 2004'!P168/'EMAE Serie por sector Base 2004'!P156-1)*100</f>
        <v>1.7052188719545391</v>
      </c>
      <c r="Q156" s="8">
        <f>+('EMAE Serie por sector Base 2004'!Q168/'EMAE Serie por sector Base 2004'!Q156-1)*100</f>
        <v>5.2268549418786892</v>
      </c>
    </row>
    <row r="157" spans="1:17" x14ac:dyDescent="0.25">
      <c r="A157" s="7">
        <v>42979</v>
      </c>
      <c r="B157" s="8">
        <f>+('EMAE Serie por sector Base 2004'!B169/'EMAE Serie por sector Base 2004'!B157-1)*100</f>
        <v>4.567495282866374</v>
      </c>
      <c r="C157" s="8">
        <f>+('EMAE Serie por sector Base 2004'!C169/'EMAE Serie por sector Base 2004'!C157-1)*100</f>
        <v>39.903305855112507</v>
      </c>
      <c r="D157" s="8">
        <f>+('EMAE Serie por sector Base 2004'!D169/'EMAE Serie por sector Base 2004'!D157-1)*100</f>
        <v>-3.401173831033677</v>
      </c>
      <c r="E157" s="8">
        <f>+('EMAE Serie por sector Base 2004'!E169/'EMAE Serie por sector Base 2004'!E157-1)*100</f>
        <v>1.8507759753229047</v>
      </c>
      <c r="F157" s="8">
        <f>+('EMAE Serie por sector Base 2004'!F169/'EMAE Serie por sector Base 2004'!F157-1)*100</f>
        <v>-2.737422145947821</v>
      </c>
      <c r="G157" s="18">
        <f>+('EMAE Serie por sector Base 2004'!G169/'EMAE Serie por sector Base 2004'!G157-1)*100</f>
        <v>10.478534055178157</v>
      </c>
      <c r="H157" s="8">
        <f>+('EMAE Serie por sector Base 2004'!H169/'EMAE Serie por sector Base 2004'!H157-1)*100</f>
        <v>1.0862188554127572</v>
      </c>
      <c r="I157" s="8">
        <f>+('EMAE Serie por sector Base 2004'!I169/'EMAE Serie por sector Base 2004'!I157-1)*100</f>
        <v>3.1906407199704168</v>
      </c>
      <c r="J157" s="8">
        <f>+('EMAE Serie por sector Base 2004'!J169/'EMAE Serie por sector Base 2004'!J157-1)*100</f>
        <v>1.5324631227836116</v>
      </c>
      <c r="K157" s="8">
        <f>+('EMAE Serie por sector Base 2004'!K169/'EMAE Serie por sector Base 2004'!K157-1)*100</f>
        <v>7.260133756067888</v>
      </c>
      <c r="L157" s="8">
        <f>+('EMAE Serie por sector Base 2004'!L169/'EMAE Serie por sector Base 2004'!L157-1)*100</f>
        <v>3.6143065560492404</v>
      </c>
      <c r="M157" s="8">
        <f>+('EMAE Serie por sector Base 2004'!M169/'EMAE Serie por sector Base 2004'!M157-1)*100</f>
        <v>0.56262175598049691</v>
      </c>
      <c r="N157" s="8">
        <f>+('EMAE Serie por sector Base 2004'!N169/'EMAE Serie por sector Base 2004'!N157-1)*100</f>
        <v>1.7808962608170109</v>
      </c>
      <c r="O157" s="8">
        <f>+('EMAE Serie por sector Base 2004'!O169/'EMAE Serie por sector Base 2004'!O157-1)*100</f>
        <v>1.7258023969567216</v>
      </c>
      <c r="P157" s="8">
        <f>+('EMAE Serie por sector Base 2004'!P169/'EMAE Serie por sector Base 2004'!P157-1)*100</f>
        <v>6.26335413416923</v>
      </c>
      <c r="Q157" s="8">
        <f>+('EMAE Serie por sector Base 2004'!Q169/'EMAE Serie por sector Base 2004'!Q157-1)*100</f>
        <v>7.1113726043554593</v>
      </c>
    </row>
    <row r="158" spans="1:17" x14ac:dyDescent="0.25">
      <c r="A158" s="7">
        <v>43009</v>
      </c>
      <c r="B158" s="8">
        <f>+('EMAE Serie por sector Base 2004'!B170/'EMAE Serie por sector Base 2004'!B158-1)*100</f>
        <v>10.437728781605049</v>
      </c>
      <c r="C158" s="8">
        <f>+('EMAE Serie por sector Base 2004'!C170/'EMAE Serie por sector Base 2004'!C158-1)*100</f>
        <v>3.7662751709850895</v>
      </c>
      <c r="D158" s="8">
        <f>+('EMAE Serie por sector Base 2004'!D170/'EMAE Serie por sector Base 2004'!D158-1)*100</f>
        <v>1.1233347806106853</v>
      </c>
      <c r="E158" s="8">
        <f>+('EMAE Serie por sector Base 2004'!E170/'EMAE Serie por sector Base 2004'!E158-1)*100</f>
        <v>6.3152627429223562</v>
      </c>
      <c r="F158" s="8">
        <f>+('EMAE Serie por sector Base 2004'!F170/'EMAE Serie por sector Base 2004'!F158-1)*100</f>
        <v>1.9774058690336105E-2</v>
      </c>
      <c r="G158" s="18">
        <f>+('EMAE Serie por sector Base 2004'!G170/'EMAE Serie por sector Base 2004'!G158-1)*100</f>
        <v>17.222192110637312</v>
      </c>
      <c r="H158" s="8">
        <f>+('EMAE Serie por sector Base 2004'!H170/'EMAE Serie por sector Base 2004'!H158-1)*100</f>
        <v>8.18875517186477</v>
      </c>
      <c r="I158" s="8">
        <f>+('EMAE Serie por sector Base 2004'!I170/'EMAE Serie por sector Base 2004'!I158-1)*100</f>
        <v>2.8931690235287189</v>
      </c>
      <c r="J158" s="8">
        <f>+('EMAE Serie por sector Base 2004'!J170/'EMAE Serie por sector Base 2004'!J158-1)*100</f>
        <v>2.2527342719099064</v>
      </c>
      <c r="K158" s="8">
        <f>+('EMAE Serie por sector Base 2004'!K170/'EMAE Serie por sector Base 2004'!K158-1)*100</f>
        <v>8.4276428686832272</v>
      </c>
      <c r="L158" s="8">
        <f>+('EMAE Serie por sector Base 2004'!L170/'EMAE Serie por sector Base 2004'!L158-1)*100</f>
        <v>4.9703297327612805</v>
      </c>
      <c r="M158" s="8">
        <f>+('EMAE Serie por sector Base 2004'!M170/'EMAE Serie por sector Base 2004'!M158-1)*100</f>
        <v>0.81738562018327521</v>
      </c>
      <c r="N158" s="8">
        <f>+('EMAE Serie por sector Base 2004'!N170/'EMAE Serie por sector Base 2004'!N158-1)*100</f>
        <v>1.0768633465888078</v>
      </c>
      <c r="O158" s="8">
        <f>+('EMAE Serie por sector Base 2004'!O170/'EMAE Serie por sector Base 2004'!O158-1)*100</f>
        <v>1.7578714495566805</v>
      </c>
      <c r="P158" s="8">
        <f>+('EMAE Serie por sector Base 2004'!P170/'EMAE Serie por sector Base 2004'!P158-1)*100</f>
        <v>3.6023967913343835</v>
      </c>
      <c r="Q158" s="8">
        <f>+('EMAE Serie por sector Base 2004'!Q170/'EMAE Serie por sector Base 2004'!Q158-1)*100</f>
        <v>9.2289252734271354</v>
      </c>
    </row>
    <row r="159" spans="1:17" x14ac:dyDescent="0.25">
      <c r="A159" s="7">
        <v>43040</v>
      </c>
      <c r="B159" s="8">
        <f>+('EMAE Serie por sector Base 2004'!B171/'EMAE Serie por sector Base 2004'!B159-1)*100</f>
        <v>2.8748004982975583</v>
      </c>
      <c r="C159" s="8">
        <f>+('EMAE Serie por sector Base 2004'!C171/'EMAE Serie por sector Base 2004'!C159-1)*100</f>
        <v>-1.5168431382473591</v>
      </c>
      <c r="D159" s="8">
        <f>+('EMAE Serie por sector Base 2004'!D171/'EMAE Serie por sector Base 2004'!D159-1)*100</f>
        <v>1.758681561801767</v>
      </c>
      <c r="E159" s="8">
        <f>+('EMAE Serie por sector Base 2004'!E171/'EMAE Serie por sector Base 2004'!E159-1)*100</f>
        <v>4.9616033179001873</v>
      </c>
      <c r="F159" s="8">
        <f>+('EMAE Serie por sector Base 2004'!F171/'EMAE Serie por sector Base 2004'!F159-1)*100</f>
        <v>-2.4062549615135986</v>
      </c>
      <c r="G159" s="18">
        <f>+('EMAE Serie por sector Base 2004'!G171/'EMAE Serie por sector Base 2004'!G159-1)*100</f>
        <v>14.73601072443067</v>
      </c>
      <c r="H159" s="8">
        <f>+('EMAE Serie por sector Base 2004'!H171/'EMAE Serie por sector Base 2004'!H159-1)*100</f>
        <v>9.0838633168676353</v>
      </c>
      <c r="I159" s="8">
        <f>+('EMAE Serie por sector Base 2004'!I171/'EMAE Serie por sector Base 2004'!I159-1)*100</f>
        <v>4.3467001442883069</v>
      </c>
      <c r="J159" s="8">
        <f>+('EMAE Serie por sector Base 2004'!J171/'EMAE Serie por sector Base 2004'!J159-1)*100</f>
        <v>1.3989359288994141</v>
      </c>
      <c r="K159" s="8">
        <f>+('EMAE Serie por sector Base 2004'!K171/'EMAE Serie por sector Base 2004'!K159-1)*100</f>
        <v>7.8885471852444988</v>
      </c>
      <c r="L159" s="8">
        <f>+('EMAE Serie por sector Base 2004'!L171/'EMAE Serie por sector Base 2004'!L159-1)*100</f>
        <v>4.0843533285265243</v>
      </c>
      <c r="M159" s="8">
        <f>+('EMAE Serie por sector Base 2004'!M171/'EMAE Serie por sector Base 2004'!M159-1)*100</f>
        <v>0.908558903608081</v>
      </c>
      <c r="N159" s="8">
        <f>+('EMAE Serie por sector Base 2004'!N171/'EMAE Serie por sector Base 2004'!N159-1)*100</f>
        <v>1.2012805126799586</v>
      </c>
      <c r="O159" s="8">
        <f>+('EMAE Serie por sector Base 2004'!O171/'EMAE Serie por sector Base 2004'!O159-1)*100</f>
        <v>1.9878580651839117</v>
      </c>
      <c r="P159" s="8">
        <f>+('EMAE Serie por sector Base 2004'!P171/'EMAE Serie por sector Base 2004'!P159-1)*100</f>
        <v>2.0488203247953862</v>
      </c>
      <c r="Q159" s="8">
        <f>+('EMAE Serie por sector Base 2004'!Q171/'EMAE Serie por sector Base 2004'!Q159-1)*100</f>
        <v>7.9329258310555817</v>
      </c>
    </row>
    <row r="160" spans="1:17" x14ac:dyDescent="0.25">
      <c r="A160" s="7">
        <v>43070</v>
      </c>
      <c r="B160" s="8">
        <f>+('EMAE Serie por sector Base 2004'!B172/'EMAE Serie por sector Base 2004'!B160-1)*100</f>
        <v>3.1990863735674502</v>
      </c>
      <c r="C160" s="8">
        <f>+('EMAE Serie por sector Base 2004'!C172/'EMAE Serie por sector Base 2004'!C160-1)*100</f>
        <v>-10.413497563379027</v>
      </c>
      <c r="D160" s="8">
        <f>+('EMAE Serie por sector Base 2004'!D172/'EMAE Serie por sector Base 2004'!D160-1)*100</f>
        <v>0.9990280630920223</v>
      </c>
      <c r="E160" s="8">
        <f>+('EMAE Serie por sector Base 2004'!E172/'EMAE Serie por sector Base 2004'!E160-1)*100</f>
        <v>2.0154352803329223</v>
      </c>
      <c r="F160" s="8">
        <f>+('EMAE Serie por sector Base 2004'!F172/'EMAE Serie por sector Base 2004'!F160-1)*100</f>
        <v>0.67251311079452591</v>
      </c>
      <c r="G160" s="18">
        <f>+('EMAE Serie por sector Base 2004'!G172/'EMAE Serie por sector Base 2004'!G160-1)*100</f>
        <v>9.6811282811521071</v>
      </c>
      <c r="H160" s="8">
        <f>+('EMAE Serie por sector Base 2004'!H172/'EMAE Serie por sector Base 2004'!H160-1)*100</f>
        <v>1.2975219846192765</v>
      </c>
      <c r="I160" s="8">
        <f>+('EMAE Serie por sector Base 2004'!I172/'EMAE Serie por sector Base 2004'!I160-1)*100</f>
        <v>3.2823974283197055</v>
      </c>
      <c r="J160" s="8">
        <f>+('EMAE Serie por sector Base 2004'!J172/'EMAE Serie por sector Base 2004'!J160-1)*100</f>
        <v>-0.15895489036338306</v>
      </c>
      <c r="K160" s="8">
        <f>+('EMAE Serie por sector Base 2004'!K172/'EMAE Serie por sector Base 2004'!K160-1)*100</f>
        <v>4.0657035367383632</v>
      </c>
      <c r="L160" s="8">
        <f>+('EMAE Serie por sector Base 2004'!L172/'EMAE Serie por sector Base 2004'!L160-1)*100</f>
        <v>3.2886467616525694</v>
      </c>
      <c r="M160" s="8">
        <f>+('EMAE Serie por sector Base 2004'!M172/'EMAE Serie por sector Base 2004'!M160-1)*100</f>
        <v>0.94206770037559284</v>
      </c>
      <c r="N160" s="8">
        <f>+('EMAE Serie por sector Base 2004'!N172/'EMAE Serie por sector Base 2004'!N160-1)*100</f>
        <v>1.4799284770025345</v>
      </c>
      <c r="O160" s="8">
        <f>+('EMAE Serie por sector Base 2004'!O172/'EMAE Serie por sector Base 2004'!O160-1)*100</f>
        <v>1.8975045295253068</v>
      </c>
      <c r="P160" s="8">
        <f>+('EMAE Serie por sector Base 2004'!P172/'EMAE Serie por sector Base 2004'!P160-1)*100</f>
        <v>2.8186763574407081</v>
      </c>
      <c r="Q160" s="8">
        <f>+('EMAE Serie por sector Base 2004'!Q172/'EMAE Serie por sector Base 2004'!Q160-1)*100</f>
        <v>4.1944915780574688</v>
      </c>
    </row>
    <row r="161" spans="1:17" x14ac:dyDescent="0.25">
      <c r="A161" s="7">
        <v>43101</v>
      </c>
      <c r="B161" s="8">
        <f>+('EMAE Serie por sector Base 2004'!B173/'EMAE Serie por sector Base 2004'!B161-1)*100</f>
        <v>1.6163621755265423</v>
      </c>
      <c r="C161" s="8">
        <f>+('EMAE Serie por sector Base 2004'!C173/'EMAE Serie por sector Base 2004'!C161-1)*100</f>
        <v>67.449673094143407</v>
      </c>
      <c r="D161" s="8">
        <f>+('EMAE Serie por sector Base 2004'!D173/'EMAE Serie por sector Base 2004'!D161-1)*100</f>
        <v>0.89258458337451163</v>
      </c>
      <c r="E161" s="8">
        <f>+('EMAE Serie por sector Base 2004'!E173/'EMAE Serie por sector Base 2004'!E161-1)*100</f>
        <v>3.6511819740731921</v>
      </c>
      <c r="F161" s="8">
        <f>+('EMAE Serie por sector Base 2004'!F173/'EMAE Serie por sector Base 2004'!F161-1)*100</f>
        <v>-0.35616428972718994</v>
      </c>
      <c r="G161" s="18">
        <f>+('EMAE Serie por sector Base 2004'!G173/'EMAE Serie por sector Base 2004'!G161-1)*100</f>
        <v>11.179397532983938</v>
      </c>
      <c r="H161" s="8">
        <f>+('EMAE Serie por sector Base 2004'!H173/'EMAE Serie por sector Base 2004'!H161-1)*100</f>
        <v>8.2177706658106651</v>
      </c>
      <c r="I161" s="8">
        <f>+('EMAE Serie por sector Base 2004'!I173/'EMAE Serie por sector Base 2004'!I161-1)*100</f>
        <v>3.4909840299476746</v>
      </c>
      <c r="J161" s="8">
        <f>+('EMAE Serie por sector Base 2004'!J173/'EMAE Serie por sector Base 2004'!J161-1)*100</f>
        <v>1.0206060554954099</v>
      </c>
      <c r="K161" s="8">
        <f>+('EMAE Serie por sector Base 2004'!K173/'EMAE Serie por sector Base 2004'!K161-1)*100</f>
        <v>5.9270580996777511</v>
      </c>
      <c r="L161" s="8">
        <f>+('EMAE Serie por sector Base 2004'!L173/'EMAE Serie por sector Base 2004'!L161-1)*100</f>
        <v>4.595037160245341</v>
      </c>
      <c r="M161" s="8">
        <f>+('EMAE Serie por sector Base 2004'!M173/'EMAE Serie por sector Base 2004'!M161-1)*100</f>
        <v>1.1619160630187197</v>
      </c>
      <c r="N161" s="8">
        <f>+('EMAE Serie por sector Base 2004'!N173/'EMAE Serie por sector Base 2004'!N161-1)*100</f>
        <v>2.2889044148310944</v>
      </c>
      <c r="O161" s="8">
        <f>+('EMAE Serie por sector Base 2004'!O173/'EMAE Serie por sector Base 2004'!O161-1)*100</f>
        <v>2.1634320635625315</v>
      </c>
      <c r="P161" s="8">
        <f>+('EMAE Serie por sector Base 2004'!P173/'EMAE Serie por sector Base 2004'!P161-1)*100</f>
        <v>4.9111080205374247</v>
      </c>
      <c r="Q161" s="8">
        <f>+('EMAE Serie por sector Base 2004'!Q173/'EMAE Serie por sector Base 2004'!Q161-1)*100</f>
        <v>5.7150353394488373</v>
      </c>
    </row>
    <row r="162" spans="1:17" x14ac:dyDescent="0.25">
      <c r="A162" s="7">
        <v>43132</v>
      </c>
      <c r="B162" s="8">
        <f>+('EMAE Serie por sector Base 2004'!B174/'EMAE Serie por sector Base 2004'!B162-1)*100</f>
        <v>-0.57115463529754384</v>
      </c>
      <c r="C162" s="8">
        <f>+('EMAE Serie por sector Base 2004'!C174/'EMAE Serie por sector Base 2004'!C162-1)*100</f>
        <v>-1.8601374355053935E-3</v>
      </c>
      <c r="D162" s="8">
        <f>+('EMAE Serie por sector Base 2004'!D174/'EMAE Serie por sector Base 2004'!D162-1)*100</f>
        <v>1.372408681101267</v>
      </c>
      <c r="E162" s="8">
        <f>+('EMAE Serie por sector Base 2004'!E174/'EMAE Serie por sector Base 2004'!E162-1)*100</f>
        <v>5.659550451706874</v>
      </c>
      <c r="F162" s="8">
        <f>+('EMAE Serie por sector Base 2004'!F174/'EMAE Serie por sector Base 2004'!F162-1)*100</f>
        <v>2.0254463505896769</v>
      </c>
      <c r="G162" s="18">
        <f>+('EMAE Serie por sector Base 2004'!G174/'EMAE Serie por sector Base 2004'!G162-1)*100</f>
        <v>9.9688655874292884</v>
      </c>
      <c r="H162" s="8">
        <f>+('EMAE Serie por sector Base 2004'!H174/'EMAE Serie por sector Base 2004'!H162-1)*100</f>
        <v>9.6616827458322341</v>
      </c>
      <c r="I162" s="8">
        <f>+('EMAE Serie por sector Base 2004'!I174/'EMAE Serie por sector Base 2004'!I162-1)*100</f>
        <v>3.327448510877784</v>
      </c>
      <c r="J162" s="8">
        <f>+('EMAE Serie por sector Base 2004'!J174/'EMAE Serie por sector Base 2004'!J162-1)*100</f>
        <v>0.43057152068157745</v>
      </c>
      <c r="K162" s="8">
        <f>+('EMAE Serie por sector Base 2004'!K174/'EMAE Serie por sector Base 2004'!K162-1)*100</f>
        <v>8.0192636803833039</v>
      </c>
      <c r="L162" s="8">
        <f>+('EMAE Serie por sector Base 2004'!L174/'EMAE Serie por sector Base 2004'!L162-1)*100</f>
        <v>4.2232379371596851</v>
      </c>
      <c r="M162" s="8">
        <f>+('EMAE Serie por sector Base 2004'!M174/'EMAE Serie por sector Base 2004'!M162-1)*100</f>
        <v>0.88440944015815148</v>
      </c>
      <c r="N162" s="8">
        <f>+('EMAE Serie por sector Base 2004'!N174/'EMAE Serie por sector Base 2004'!N162-1)*100</f>
        <v>2.4244258853308276</v>
      </c>
      <c r="O162" s="8">
        <f>+('EMAE Serie por sector Base 2004'!O174/'EMAE Serie por sector Base 2004'!O162-1)*100</f>
        <v>1.8903373115285449</v>
      </c>
      <c r="P162" s="8">
        <f>+('EMAE Serie por sector Base 2004'!P174/'EMAE Serie por sector Base 2004'!P162-1)*100</f>
        <v>0.56028518226416413</v>
      </c>
      <c r="Q162" s="8">
        <f>+('EMAE Serie por sector Base 2004'!Q174/'EMAE Serie por sector Base 2004'!Q162-1)*100</f>
        <v>6.470923439930365</v>
      </c>
    </row>
    <row r="163" spans="1:17" x14ac:dyDescent="0.25">
      <c r="A163" s="7">
        <v>43160</v>
      </c>
      <c r="B163" s="8">
        <f>+('EMAE Serie por sector Base 2004'!B175/'EMAE Serie por sector Base 2004'!B163-1)*100</f>
        <v>1.7087221258293539</v>
      </c>
      <c r="C163" s="8">
        <f>+('EMAE Serie por sector Base 2004'!C175/'EMAE Serie por sector Base 2004'!C163-1)*100</f>
        <v>2.8978766496866593</v>
      </c>
      <c r="D163" s="8">
        <f>+('EMAE Serie por sector Base 2004'!D175/'EMAE Serie por sector Base 2004'!D163-1)*100</f>
        <v>1.2828149681908929</v>
      </c>
      <c r="E163" s="8">
        <f>+('EMAE Serie por sector Base 2004'!E175/'EMAE Serie por sector Base 2004'!E163-1)*100</f>
        <v>1.940226095690667</v>
      </c>
      <c r="F163" s="8">
        <f>+('EMAE Serie por sector Base 2004'!F175/'EMAE Serie por sector Base 2004'!F163-1)*100</f>
        <v>-0.41341191165610303</v>
      </c>
      <c r="G163" s="18">
        <f>+('EMAE Serie por sector Base 2004'!G175/'EMAE Serie por sector Base 2004'!G163-1)*100</f>
        <v>4.9184837311709417</v>
      </c>
      <c r="H163" s="8">
        <f>+('EMAE Serie por sector Base 2004'!H175/'EMAE Serie por sector Base 2004'!H163-1)*100</f>
        <v>3.0250766777190075</v>
      </c>
      <c r="I163" s="8">
        <f>+('EMAE Serie por sector Base 2004'!I175/'EMAE Serie por sector Base 2004'!I163-1)*100</f>
        <v>5.1894831256553697</v>
      </c>
      <c r="J163" s="8">
        <f>+('EMAE Serie por sector Base 2004'!J175/'EMAE Serie por sector Base 2004'!J163-1)*100</f>
        <v>-0.2547796954860404</v>
      </c>
      <c r="K163" s="8">
        <f>+('EMAE Serie por sector Base 2004'!K175/'EMAE Serie por sector Base 2004'!K163-1)*100</f>
        <v>3.0349222469138182</v>
      </c>
      <c r="L163" s="8">
        <f>+('EMAE Serie por sector Base 2004'!L175/'EMAE Serie por sector Base 2004'!L163-1)*100</f>
        <v>3.3133786437688162</v>
      </c>
      <c r="M163" s="8">
        <f>+('EMAE Serie por sector Base 2004'!M175/'EMAE Serie por sector Base 2004'!M163-1)*100</f>
        <v>0.42671219166781071</v>
      </c>
      <c r="N163" s="8">
        <f>+('EMAE Serie por sector Base 2004'!N175/'EMAE Serie por sector Base 2004'!N163-1)*100</f>
        <v>2.5412441140559849</v>
      </c>
      <c r="O163" s="8">
        <f>+('EMAE Serie por sector Base 2004'!O175/'EMAE Serie por sector Base 2004'!O163-1)*100</f>
        <v>2.1668390831900197</v>
      </c>
      <c r="P163" s="8">
        <f>+('EMAE Serie por sector Base 2004'!P175/'EMAE Serie por sector Base 2004'!P163-1)*100</f>
        <v>-4.3287758377280277</v>
      </c>
      <c r="Q163" s="8">
        <f>+('EMAE Serie por sector Base 2004'!Q175/'EMAE Serie por sector Base 2004'!Q163-1)*100</f>
        <v>4.8960813236230694</v>
      </c>
    </row>
    <row r="164" spans="1:17" x14ac:dyDescent="0.25">
      <c r="A164" s="7">
        <v>43191</v>
      </c>
      <c r="B164" s="8">
        <f>+('EMAE Serie por sector Base 2004'!B176/'EMAE Serie por sector Base 2004'!B164-1)*100</f>
        <v>-29.626018868887417</v>
      </c>
      <c r="C164" s="8">
        <f>+('EMAE Serie por sector Base 2004'!C176/'EMAE Serie por sector Base 2004'!C164-1)*100</f>
        <v>6.3162674950666409</v>
      </c>
      <c r="D164" s="8">
        <f>+('EMAE Serie por sector Base 2004'!D176/'EMAE Serie por sector Base 2004'!D164-1)*100</f>
        <v>6.2809402304548456</v>
      </c>
      <c r="E164" s="8">
        <f>+('EMAE Serie por sector Base 2004'!E176/'EMAE Serie por sector Base 2004'!E164-1)*100</f>
        <v>3.4397377837886545</v>
      </c>
      <c r="F164" s="8">
        <f>+('EMAE Serie por sector Base 2004'!F176/'EMAE Serie por sector Base 2004'!F164-1)*100</f>
        <v>3.0270026587923216</v>
      </c>
      <c r="G164" s="18">
        <f>+('EMAE Serie por sector Base 2004'!G176/'EMAE Serie por sector Base 2004'!G164-1)*100</f>
        <v>9.1639269932584746</v>
      </c>
      <c r="H164" s="8">
        <f>+('EMAE Serie por sector Base 2004'!H176/'EMAE Serie por sector Base 2004'!H164-1)*100</f>
        <v>6.6003733872692871</v>
      </c>
      <c r="I164" s="8">
        <f>+('EMAE Serie por sector Base 2004'!I176/'EMAE Serie por sector Base 2004'!I164-1)*100</f>
        <v>0.97296383424907429</v>
      </c>
      <c r="J164" s="8">
        <f>+('EMAE Serie por sector Base 2004'!J176/'EMAE Serie por sector Base 2004'!J164-1)*100</f>
        <v>-1.3521680053537266</v>
      </c>
      <c r="K164" s="8">
        <f>+('EMAE Serie por sector Base 2004'!K176/'EMAE Serie por sector Base 2004'!K164-1)*100</f>
        <v>10.595796402395896</v>
      </c>
      <c r="L164" s="8">
        <f>+('EMAE Serie por sector Base 2004'!L176/'EMAE Serie por sector Base 2004'!L164-1)*100</f>
        <v>5.6014303295526924</v>
      </c>
      <c r="M164" s="8">
        <f>+('EMAE Serie por sector Base 2004'!M176/'EMAE Serie por sector Base 2004'!M164-1)*100</f>
        <v>6.5581136580372679E-2</v>
      </c>
      <c r="N164" s="8">
        <f>+('EMAE Serie por sector Base 2004'!N176/'EMAE Serie por sector Base 2004'!N164-1)*100</f>
        <v>2.5386773343053282</v>
      </c>
      <c r="O164" s="8">
        <f>+('EMAE Serie por sector Base 2004'!O176/'EMAE Serie por sector Base 2004'!O164-1)*100</f>
        <v>1.8526680267177742</v>
      </c>
      <c r="P164" s="8">
        <f>+('EMAE Serie por sector Base 2004'!P176/'EMAE Serie por sector Base 2004'!P164-1)*100</f>
        <v>-4.3927638433507994</v>
      </c>
      <c r="Q164" s="8">
        <f>+('EMAE Serie por sector Base 2004'!Q176/'EMAE Serie por sector Base 2004'!Q164-1)*100</f>
        <v>3.3162508208901098</v>
      </c>
    </row>
    <row r="165" spans="1:17" x14ac:dyDescent="0.25">
      <c r="A165" s="7">
        <v>43221</v>
      </c>
      <c r="B165" s="8">
        <f>+('EMAE Serie por sector Base 2004'!B177/'EMAE Serie por sector Base 2004'!B165-1)*100</f>
        <v>-32.220758714147493</v>
      </c>
      <c r="C165" s="8">
        <f>+('EMAE Serie por sector Base 2004'!C177/'EMAE Serie por sector Base 2004'!C165-1)*100</f>
        <v>-21.22281599265089</v>
      </c>
      <c r="D165" s="8">
        <f>+('EMAE Serie por sector Base 2004'!D177/'EMAE Serie por sector Base 2004'!D165-1)*100</f>
        <v>2.7309170583518005</v>
      </c>
      <c r="E165" s="8">
        <f>+('EMAE Serie por sector Base 2004'!E177/'EMAE Serie por sector Base 2004'!E165-1)*100</f>
        <v>-0.79236521105541247</v>
      </c>
      <c r="F165" s="8">
        <f>+('EMAE Serie por sector Base 2004'!F177/'EMAE Serie por sector Base 2004'!F165-1)*100</f>
        <v>-1.236648372419924</v>
      </c>
      <c r="G165" s="18">
        <f>+('EMAE Serie por sector Base 2004'!G177/'EMAE Serie por sector Base 2004'!G165-1)*100</f>
        <v>5.2258802516742309</v>
      </c>
      <c r="H165" s="8">
        <f>+('EMAE Serie por sector Base 2004'!H177/'EMAE Serie por sector Base 2004'!H165-1)*100</f>
        <v>-0.1091019948554095</v>
      </c>
      <c r="I165" s="8">
        <f>+('EMAE Serie por sector Base 2004'!I177/'EMAE Serie por sector Base 2004'!I165-1)*100</f>
        <v>0.65997553454444358</v>
      </c>
      <c r="J165" s="8">
        <f>+('EMAE Serie por sector Base 2004'!J177/'EMAE Serie por sector Base 2004'!J165-1)*100</f>
        <v>-5.2387582520841969</v>
      </c>
      <c r="K165" s="8">
        <f>+('EMAE Serie por sector Base 2004'!K177/'EMAE Serie por sector Base 2004'!K165-1)*100</f>
        <v>10.791397272215232</v>
      </c>
      <c r="L165" s="8">
        <f>+('EMAE Serie por sector Base 2004'!L177/'EMAE Serie por sector Base 2004'!L165-1)*100</f>
        <v>4.1154089067866995</v>
      </c>
      <c r="M165" s="8">
        <f>+('EMAE Serie por sector Base 2004'!M177/'EMAE Serie por sector Base 2004'!M165-1)*100</f>
        <v>-4.5339960883516994E-2</v>
      </c>
      <c r="N165" s="8">
        <f>+('EMAE Serie por sector Base 2004'!N177/'EMAE Serie por sector Base 2004'!N165-1)*100</f>
        <v>2.1385269792518757</v>
      </c>
      <c r="O165" s="8">
        <f>+('EMAE Serie por sector Base 2004'!O177/'EMAE Serie por sector Base 2004'!O165-1)*100</f>
        <v>2.1060343350987054</v>
      </c>
      <c r="P165" s="8">
        <f>+('EMAE Serie por sector Base 2004'!P177/'EMAE Serie por sector Base 2004'!P165-1)*100</f>
        <v>3.5219936629573345</v>
      </c>
      <c r="Q165" s="8">
        <f>+('EMAE Serie por sector Base 2004'!Q177/'EMAE Serie por sector Base 2004'!Q165-1)*100</f>
        <v>-0.84302865169992858</v>
      </c>
    </row>
    <row r="166" spans="1:17" x14ac:dyDescent="0.25">
      <c r="A166" s="7">
        <v>43252</v>
      </c>
      <c r="B166" s="8">
        <f>+('EMAE Serie por sector Base 2004'!B178/'EMAE Serie por sector Base 2004'!B166-1)*100</f>
        <v>-34.263350517066385</v>
      </c>
      <c r="C166" s="8">
        <f>+('EMAE Serie por sector Base 2004'!C178/'EMAE Serie por sector Base 2004'!C166-1)*100</f>
        <v>-16.403216689752131</v>
      </c>
      <c r="D166" s="8">
        <f>+('EMAE Serie por sector Base 2004'!D178/'EMAE Serie por sector Base 2004'!D166-1)*100</f>
        <v>4.8914084913855183</v>
      </c>
      <c r="E166" s="8">
        <f>+('EMAE Serie por sector Base 2004'!E178/'EMAE Serie por sector Base 2004'!E166-1)*100</f>
        <v>-7.5972290581707185</v>
      </c>
      <c r="F166" s="8">
        <f>+('EMAE Serie por sector Base 2004'!F178/'EMAE Serie por sector Base 2004'!F166-1)*100</f>
        <v>4.4211245114729847</v>
      </c>
      <c r="G166" s="18">
        <f>+('EMAE Serie por sector Base 2004'!G178/'EMAE Serie por sector Base 2004'!G166-1)*100</f>
        <v>1.8257779034960508</v>
      </c>
      <c r="H166" s="8">
        <f>+('EMAE Serie por sector Base 2004'!H178/'EMAE Serie por sector Base 2004'!H166-1)*100</f>
        <v>-7.771280442459938</v>
      </c>
      <c r="I166" s="8">
        <f>+('EMAE Serie por sector Base 2004'!I178/'EMAE Serie por sector Base 2004'!I166-1)*100</f>
        <v>-2.5003298234033244</v>
      </c>
      <c r="J166" s="8">
        <f>+('EMAE Serie por sector Base 2004'!J178/'EMAE Serie por sector Base 2004'!J166-1)*100</f>
        <v>-5.8208357285994268</v>
      </c>
      <c r="K166" s="8">
        <f>+('EMAE Serie por sector Base 2004'!K178/'EMAE Serie por sector Base 2004'!K166-1)*100</f>
        <v>5.0899974612937937</v>
      </c>
      <c r="L166" s="8">
        <f>+('EMAE Serie por sector Base 2004'!L178/'EMAE Serie por sector Base 2004'!L166-1)*100</f>
        <v>1.6524710395112718</v>
      </c>
      <c r="M166" s="8">
        <f>+('EMAE Serie por sector Base 2004'!M178/'EMAE Serie por sector Base 2004'!M166-1)*100</f>
        <v>-5.2140399528077808E-2</v>
      </c>
      <c r="N166" s="8">
        <f>+('EMAE Serie por sector Base 2004'!N178/'EMAE Serie por sector Base 2004'!N166-1)*100</f>
        <v>1.9989658268256827</v>
      </c>
      <c r="O166" s="8">
        <f>+('EMAE Serie por sector Base 2004'!O178/'EMAE Serie por sector Base 2004'!O166-1)*100</f>
        <v>2.0460134824141996</v>
      </c>
      <c r="P166" s="8">
        <f>+('EMAE Serie por sector Base 2004'!P178/'EMAE Serie por sector Base 2004'!P166-1)*100</f>
        <v>6.3892468692858362</v>
      </c>
      <c r="Q166" s="8">
        <f>+('EMAE Serie por sector Base 2004'!Q178/'EMAE Serie por sector Base 2004'!Q166-1)*100</f>
        <v>-4.3214939801465846</v>
      </c>
    </row>
    <row r="167" spans="1:17" x14ac:dyDescent="0.25">
      <c r="A167" s="7">
        <v>43282</v>
      </c>
      <c r="B167" s="8">
        <f>+('EMAE Serie por sector Base 2004'!B179/'EMAE Serie por sector Base 2004'!B167-1)*100</f>
        <v>-5.3197302116192224</v>
      </c>
      <c r="C167" s="8">
        <f>+('EMAE Serie por sector Base 2004'!C179/'EMAE Serie por sector Base 2004'!C167-1)*100</f>
        <v>6.6831685181859557</v>
      </c>
      <c r="D167" s="8">
        <f>+('EMAE Serie por sector Base 2004'!D179/'EMAE Serie por sector Base 2004'!D167-1)*100</f>
        <v>1.74096099978851</v>
      </c>
      <c r="E167" s="8">
        <f>+('EMAE Serie por sector Base 2004'!E179/'EMAE Serie por sector Base 2004'!E167-1)*100</f>
        <v>-5.9227081295290196</v>
      </c>
      <c r="F167" s="8">
        <f>+('EMAE Serie por sector Base 2004'!F179/'EMAE Serie por sector Base 2004'!F167-1)*100</f>
        <v>3.0164442704435857</v>
      </c>
      <c r="G167" s="18">
        <f>+('EMAE Serie por sector Base 2004'!G179/'EMAE Serie por sector Base 2004'!G167-1)*100</f>
        <v>0.72210854220322584</v>
      </c>
      <c r="H167" s="8">
        <f>+('EMAE Serie por sector Base 2004'!H179/'EMAE Serie por sector Base 2004'!H167-1)*100</f>
        <v>-6.1384172874309861</v>
      </c>
      <c r="I167" s="8">
        <f>+('EMAE Serie por sector Base 2004'!I179/'EMAE Serie por sector Base 2004'!I167-1)*100</f>
        <v>-2.9010369328185126</v>
      </c>
      <c r="J167" s="8">
        <f>+('EMAE Serie por sector Base 2004'!J179/'EMAE Serie por sector Base 2004'!J167-1)*100</f>
        <v>-3.7760380894553691</v>
      </c>
      <c r="K167" s="8">
        <f>+('EMAE Serie por sector Base 2004'!K179/'EMAE Serie por sector Base 2004'!K167-1)*100</f>
        <v>7.2879092597213813</v>
      </c>
      <c r="L167" s="8">
        <f>+('EMAE Serie por sector Base 2004'!L179/'EMAE Serie por sector Base 2004'!L167-1)*100</f>
        <v>0.92274801022138586</v>
      </c>
      <c r="M167" s="8">
        <f>+('EMAE Serie por sector Base 2004'!M179/'EMAE Serie por sector Base 2004'!M167-1)*100</f>
        <v>-0.16287279649267461</v>
      </c>
      <c r="N167" s="8">
        <f>+('EMAE Serie por sector Base 2004'!N179/'EMAE Serie por sector Base 2004'!N167-1)*100</f>
        <v>1.2657139569018039</v>
      </c>
      <c r="O167" s="8">
        <f>+('EMAE Serie por sector Base 2004'!O179/'EMAE Serie por sector Base 2004'!O167-1)*100</f>
        <v>1.3992647378530343</v>
      </c>
      <c r="P167" s="8">
        <f>+('EMAE Serie por sector Base 2004'!P179/'EMAE Serie por sector Base 2004'!P167-1)*100</f>
        <v>1.0309594808330047</v>
      </c>
      <c r="Q167" s="8">
        <f>+('EMAE Serie por sector Base 2004'!Q179/'EMAE Serie por sector Base 2004'!Q167-1)*100</f>
        <v>-4.3182390060068965</v>
      </c>
    </row>
    <row r="168" spans="1:17" x14ac:dyDescent="0.25">
      <c r="A168" s="7">
        <v>43313</v>
      </c>
      <c r="B168" s="8">
        <f>+('EMAE Serie por sector Base 2004'!B180/'EMAE Serie por sector Base 2004'!B168-1)*100</f>
        <v>1.9996056407103779</v>
      </c>
      <c r="C168" s="8">
        <f>+('EMAE Serie por sector Base 2004'!C180/'EMAE Serie por sector Base 2004'!C168-1)*100</f>
        <v>14.093992607459228</v>
      </c>
      <c r="D168" s="8">
        <f>+('EMAE Serie por sector Base 2004'!D180/'EMAE Serie por sector Base 2004'!D168-1)*100</f>
        <v>-1.3727280358775906</v>
      </c>
      <c r="E168" s="8">
        <f>+('EMAE Serie por sector Base 2004'!E180/'EMAE Serie por sector Base 2004'!E168-1)*100</f>
        <v>-4.9005487917896833</v>
      </c>
      <c r="F168" s="8">
        <f>+('EMAE Serie por sector Base 2004'!F180/'EMAE Serie por sector Base 2004'!F168-1)*100</f>
        <v>2.3668641508568067</v>
      </c>
      <c r="G168" s="18">
        <f>+('EMAE Serie por sector Base 2004'!G180/'EMAE Serie por sector Base 2004'!G168-1)*100</f>
        <v>0.32684890916634401</v>
      </c>
      <c r="H168" s="8">
        <f>+('EMAE Serie por sector Base 2004'!H180/'EMAE Serie por sector Base 2004'!H168-1)*100</f>
        <v>-5.5818304599192015</v>
      </c>
      <c r="I168" s="8">
        <f>+('EMAE Serie por sector Base 2004'!I180/'EMAE Serie por sector Base 2004'!I168-1)*100</f>
        <v>-1.8351403289228685</v>
      </c>
      <c r="J168" s="8">
        <f>+('EMAE Serie por sector Base 2004'!J180/'EMAE Serie por sector Base 2004'!J168-1)*100</f>
        <v>-3.4094784205796036</v>
      </c>
      <c r="K168" s="8">
        <f>+('EMAE Serie por sector Base 2004'!K180/'EMAE Serie por sector Base 2004'!K168-1)*100</f>
        <v>6.6938907806087578</v>
      </c>
      <c r="L168" s="8">
        <f>+('EMAE Serie por sector Base 2004'!L180/'EMAE Serie por sector Base 2004'!L168-1)*100</f>
        <v>0.21260769522546408</v>
      </c>
      <c r="M168" s="8">
        <f>+('EMAE Serie por sector Base 2004'!M180/'EMAE Serie por sector Base 2004'!M168-1)*100</f>
        <v>-0.28077741582532845</v>
      </c>
      <c r="N168" s="8">
        <f>+('EMAE Serie por sector Base 2004'!N180/'EMAE Serie por sector Base 2004'!N168-1)*100</f>
        <v>1.4184884244537121</v>
      </c>
      <c r="O168" s="8">
        <f>+('EMAE Serie por sector Base 2004'!O180/'EMAE Serie por sector Base 2004'!O168-1)*100</f>
        <v>1.2499786259483781</v>
      </c>
      <c r="P168" s="8">
        <f>+('EMAE Serie por sector Base 2004'!P180/'EMAE Serie por sector Base 2004'!P168-1)*100</f>
        <v>1.7725811565697525</v>
      </c>
      <c r="Q168" s="8">
        <f>+('EMAE Serie por sector Base 2004'!Q180/'EMAE Serie por sector Base 2004'!Q168-1)*100</f>
        <v>-2.4784075335611555</v>
      </c>
    </row>
    <row r="169" spans="1:17" x14ac:dyDescent="0.25">
      <c r="A169" s="7">
        <v>43344</v>
      </c>
      <c r="B169" s="8">
        <f>+('EMAE Serie por sector Base 2004'!B181/'EMAE Serie por sector Base 2004'!B169-1)*100</f>
        <v>0.97905472204675714</v>
      </c>
      <c r="C169" s="8">
        <f>+('EMAE Serie por sector Base 2004'!C181/'EMAE Serie por sector Base 2004'!C169-1)*100</f>
        <v>4.2426335140277827</v>
      </c>
      <c r="D169" s="8">
        <f>+('EMAE Serie por sector Base 2004'!D181/'EMAE Serie por sector Base 2004'!D169-1)*100</f>
        <v>-0.62246310087473722</v>
      </c>
      <c r="E169" s="8">
        <f>+('EMAE Serie por sector Base 2004'!E181/'EMAE Serie por sector Base 2004'!E169-1)*100</f>
        <v>-11.547590873738223</v>
      </c>
      <c r="F169" s="8">
        <f>+('EMAE Serie por sector Base 2004'!F181/'EMAE Serie por sector Base 2004'!F169-1)*100</f>
        <v>-3.1325131230229508</v>
      </c>
      <c r="G169" s="18">
        <f>+('EMAE Serie por sector Base 2004'!G181/'EMAE Serie por sector Base 2004'!G169-1)*100</f>
        <v>-2.2627857801375995</v>
      </c>
      <c r="H169" s="8">
        <f>+('EMAE Serie por sector Base 2004'!H181/'EMAE Serie por sector Base 2004'!H169-1)*100</f>
        <v>-12.215759474791344</v>
      </c>
      <c r="I169" s="8">
        <f>+('EMAE Serie por sector Base 2004'!I181/'EMAE Serie por sector Base 2004'!I169-1)*100</f>
        <v>-3.1862820433731787</v>
      </c>
      <c r="J169" s="8">
        <f>+('EMAE Serie por sector Base 2004'!J181/'EMAE Serie por sector Base 2004'!J169-1)*100</f>
        <v>-5.0162517566727178</v>
      </c>
      <c r="K169" s="8">
        <f>+('EMAE Serie por sector Base 2004'!K181/'EMAE Serie por sector Base 2004'!K169-1)*100</f>
        <v>2.1352167794116639</v>
      </c>
      <c r="L169" s="8">
        <f>+('EMAE Serie por sector Base 2004'!L181/'EMAE Serie por sector Base 2004'!L169-1)*100</f>
        <v>-2.129361962844456</v>
      </c>
      <c r="M169" s="8">
        <f>+('EMAE Serie por sector Base 2004'!M181/'EMAE Serie por sector Base 2004'!M169-1)*100</f>
        <v>-0.13711858435732083</v>
      </c>
      <c r="N169" s="8">
        <f>+('EMAE Serie por sector Base 2004'!N181/'EMAE Serie por sector Base 2004'!N169-1)*100</f>
        <v>1.365871095155291</v>
      </c>
      <c r="O169" s="8">
        <f>+('EMAE Serie por sector Base 2004'!O181/'EMAE Serie por sector Base 2004'!O169-1)*100</f>
        <v>1.2109255159835186</v>
      </c>
      <c r="P169" s="8">
        <f>+('EMAE Serie por sector Base 2004'!P181/'EMAE Serie por sector Base 2004'!P169-1)*100</f>
        <v>-4.0395645092428989</v>
      </c>
      <c r="Q169" s="8">
        <f>+('EMAE Serie por sector Base 2004'!Q181/'EMAE Serie por sector Base 2004'!Q169-1)*100</f>
        <v>-9.6911374080825183</v>
      </c>
    </row>
    <row r="170" spans="1:17" x14ac:dyDescent="0.25">
      <c r="A170" s="7">
        <v>43374</v>
      </c>
      <c r="B170" s="8">
        <f>+('EMAE Serie por sector Base 2004'!B182/'EMAE Serie por sector Base 2004'!B170-1)*100</f>
        <v>0.50527720162598655</v>
      </c>
      <c r="C170" s="8">
        <f>+('EMAE Serie por sector Base 2004'!C182/'EMAE Serie por sector Base 2004'!C170-1)*100</f>
        <v>30.679622262095396</v>
      </c>
      <c r="D170" s="8">
        <f>+('EMAE Serie por sector Base 2004'!D182/'EMAE Serie por sector Base 2004'!D170-1)*100</f>
        <v>-2.6081794299674943</v>
      </c>
      <c r="E170" s="8">
        <f>+('EMAE Serie por sector Base 2004'!E182/'EMAE Serie por sector Base 2004'!E170-1)*100</f>
        <v>-7.6056015986880716</v>
      </c>
      <c r="F170" s="8">
        <f>+('EMAE Serie por sector Base 2004'!F182/'EMAE Serie por sector Base 2004'!F170-1)*100</f>
        <v>-1.3265310945346442</v>
      </c>
      <c r="G170" s="18">
        <f>+('EMAE Serie por sector Base 2004'!G182/'EMAE Serie por sector Base 2004'!G170-1)*100</f>
        <v>-3.9708982829218642</v>
      </c>
      <c r="H170" s="8">
        <f>+('EMAE Serie por sector Base 2004'!H182/'EMAE Serie por sector Base 2004'!H170-1)*100</f>
        <v>-10.343466635659837</v>
      </c>
      <c r="I170" s="8">
        <f>+('EMAE Serie por sector Base 2004'!I182/'EMAE Serie por sector Base 2004'!I170-1)*100</f>
        <v>-2.3916564759515535</v>
      </c>
      <c r="J170" s="8">
        <f>+('EMAE Serie por sector Base 2004'!J182/'EMAE Serie por sector Base 2004'!J170-1)*100</f>
        <v>-3.9084462795600183</v>
      </c>
      <c r="K170" s="8">
        <f>+('EMAE Serie por sector Base 2004'!K182/'EMAE Serie por sector Base 2004'!K170-1)*100</f>
        <v>-2.3773025406562454</v>
      </c>
      <c r="L170" s="8">
        <f>+('EMAE Serie por sector Base 2004'!L182/'EMAE Serie por sector Base 2004'!L170-1)*100</f>
        <v>-1.0672457041758454</v>
      </c>
      <c r="M170" s="8">
        <f>+('EMAE Serie por sector Base 2004'!M182/'EMAE Serie por sector Base 2004'!M170-1)*100</f>
        <v>-0.25817918259662953</v>
      </c>
      <c r="N170" s="8">
        <f>+('EMAE Serie por sector Base 2004'!N182/'EMAE Serie por sector Base 2004'!N170-1)*100</f>
        <v>1.5586844646062969</v>
      </c>
      <c r="O170" s="8">
        <f>+('EMAE Serie por sector Base 2004'!O182/'EMAE Serie por sector Base 2004'!O170-1)*100</f>
        <v>0.92963345078460602</v>
      </c>
      <c r="P170" s="8">
        <f>+('EMAE Serie por sector Base 2004'!P182/'EMAE Serie por sector Base 2004'!P170-1)*100</f>
        <v>-4.2615279571216362</v>
      </c>
      <c r="Q170" s="8">
        <f>+('EMAE Serie por sector Base 2004'!Q182/'EMAE Serie por sector Base 2004'!Q170-1)*100</f>
        <v>-6.3965806648921264</v>
      </c>
    </row>
    <row r="171" spans="1:17" x14ac:dyDescent="0.25">
      <c r="A171" s="7">
        <v>43405</v>
      </c>
      <c r="B171" s="8">
        <f>+('EMAE Serie por sector Base 2004'!B183/'EMAE Serie por sector Base 2004'!B171-1)*100</f>
        <v>1.3512572499021935</v>
      </c>
      <c r="C171" s="8">
        <f>+('EMAE Serie por sector Base 2004'!C183/'EMAE Serie por sector Base 2004'!C171-1)*100</f>
        <v>-3.0863465638867993</v>
      </c>
      <c r="D171" s="8">
        <f>+('EMAE Serie por sector Base 2004'!D183/'EMAE Serie por sector Base 2004'!D171-1)*100</f>
        <v>-2.8633871635302621</v>
      </c>
      <c r="E171" s="8">
        <f>+('EMAE Serie por sector Base 2004'!E183/'EMAE Serie por sector Base 2004'!E171-1)*100</f>
        <v>-13.501030354444454</v>
      </c>
      <c r="F171" s="8">
        <f>+('EMAE Serie por sector Base 2004'!F183/'EMAE Serie por sector Base 2004'!F171-1)*100</f>
        <v>0.53007529733015701</v>
      </c>
      <c r="G171" s="18">
        <f>+('EMAE Serie por sector Base 2004'!G183/'EMAE Serie por sector Base 2004'!G171-1)*100</f>
        <v>-9.8595430577569143</v>
      </c>
      <c r="H171" s="8">
        <f>+('EMAE Serie por sector Base 2004'!H183/'EMAE Serie por sector Base 2004'!H171-1)*100</f>
        <v>-15.65230331162577</v>
      </c>
      <c r="I171" s="8">
        <f>+('EMAE Serie por sector Base 2004'!I183/'EMAE Serie por sector Base 2004'!I171-1)*100</f>
        <v>-3.1278225062644438</v>
      </c>
      <c r="J171" s="8">
        <f>+('EMAE Serie por sector Base 2004'!J183/'EMAE Serie por sector Base 2004'!J171-1)*100</f>
        <v>-5.5793275969063032</v>
      </c>
      <c r="K171" s="8">
        <f>+('EMAE Serie por sector Base 2004'!K183/'EMAE Serie por sector Base 2004'!K171-1)*100</f>
        <v>-6.8851170270925905</v>
      </c>
      <c r="L171" s="8">
        <f>+('EMAE Serie por sector Base 2004'!L183/'EMAE Serie por sector Base 2004'!L171-1)*100</f>
        <v>-2.4329446155784029</v>
      </c>
      <c r="M171" s="8">
        <f>+('EMAE Serie por sector Base 2004'!M183/'EMAE Serie por sector Base 2004'!M171-1)*100</f>
        <v>-0.23448199243115697</v>
      </c>
      <c r="N171" s="8">
        <f>+('EMAE Serie por sector Base 2004'!N183/'EMAE Serie por sector Base 2004'!N171-1)*100</f>
        <v>1.3791386990919419</v>
      </c>
      <c r="O171" s="8">
        <f>+('EMAE Serie por sector Base 2004'!O183/'EMAE Serie por sector Base 2004'!O171-1)*100</f>
        <v>0.93237587518661957</v>
      </c>
      <c r="P171" s="8">
        <f>+('EMAE Serie por sector Base 2004'!P183/'EMAE Serie por sector Base 2004'!P171-1)*100</f>
        <v>-5.3048110740644976</v>
      </c>
      <c r="Q171" s="8">
        <f>+('EMAE Serie por sector Base 2004'!Q183/'EMAE Serie por sector Base 2004'!Q171-1)*100</f>
        <v>-9.7026807388230889</v>
      </c>
    </row>
    <row r="172" spans="1:17" x14ac:dyDescent="0.25">
      <c r="A172" s="7">
        <v>43435</v>
      </c>
      <c r="B172" s="8">
        <f>+('EMAE Serie por sector Base 2004'!B184/'EMAE Serie por sector Base 2004'!B172-1)*100</f>
        <v>5.2622737537402431</v>
      </c>
      <c r="C172" s="8">
        <f>+('EMAE Serie por sector Base 2004'!C184/'EMAE Serie por sector Base 2004'!C172-1)*100</f>
        <v>-5.2643256936524274</v>
      </c>
      <c r="D172" s="8">
        <f>+('EMAE Serie por sector Base 2004'!D184/'EMAE Serie por sector Base 2004'!D172-1)*100</f>
        <v>-0.78791238322377666</v>
      </c>
      <c r="E172" s="8">
        <f>+('EMAE Serie por sector Base 2004'!E184/'EMAE Serie por sector Base 2004'!E172-1)*100</f>
        <v>-14.958541918607304</v>
      </c>
      <c r="F172" s="8">
        <f>+('EMAE Serie por sector Base 2004'!F184/'EMAE Serie por sector Base 2004'!F172-1)*100</f>
        <v>-7.4041082324634244</v>
      </c>
      <c r="G172" s="18">
        <f>+('EMAE Serie por sector Base 2004'!G184/'EMAE Serie por sector Base 2004'!G172-1)*100</f>
        <v>-11.817053969063485</v>
      </c>
      <c r="H172" s="8">
        <f>+('EMAE Serie por sector Base 2004'!H184/'EMAE Serie por sector Base 2004'!H172-1)*100</f>
        <v>-12.018176916934188</v>
      </c>
      <c r="I172" s="8">
        <f>+('EMAE Serie por sector Base 2004'!I184/'EMAE Serie por sector Base 2004'!I172-1)*100</f>
        <v>-2.0477487175059372</v>
      </c>
      <c r="J172" s="8">
        <f>+('EMAE Serie por sector Base 2004'!J184/'EMAE Serie por sector Base 2004'!J172-1)*100</f>
        <v>-4.7023837022176496</v>
      </c>
      <c r="K172" s="8">
        <f>+('EMAE Serie por sector Base 2004'!K184/'EMAE Serie por sector Base 2004'!K172-1)*100</f>
        <v>-3.9348255031252166</v>
      </c>
      <c r="L172" s="8">
        <f>+('EMAE Serie por sector Base 2004'!L184/'EMAE Serie por sector Base 2004'!L172-1)*100</f>
        <v>-2.3548288868197043</v>
      </c>
      <c r="M172" s="8">
        <f>+('EMAE Serie por sector Base 2004'!M184/'EMAE Serie por sector Base 2004'!M172-1)*100</f>
        <v>-0.43220094317525382</v>
      </c>
      <c r="N172" s="8">
        <f>+('EMAE Serie por sector Base 2004'!N184/'EMAE Serie por sector Base 2004'!N172-1)*100</f>
        <v>1.1392887614339431</v>
      </c>
      <c r="O172" s="8">
        <f>+('EMAE Serie por sector Base 2004'!O184/'EMAE Serie por sector Base 2004'!O172-1)*100</f>
        <v>0.89143749992148802</v>
      </c>
      <c r="P172" s="8">
        <f>+('EMAE Serie por sector Base 2004'!P184/'EMAE Serie por sector Base 2004'!P172-1)*100</f>
        <v>-5.7091879472308094</v>
      </c>
      <c r="Q172" s="8">
        <f>+('EMAE Serie por sector Base 2004'!Q184/'EMAE Serie por sector Base 2004'!Q172-1)*100</f>
        <v>-8.7974753894548012</v>
      </c>
    </row>
    <row r="173" spans="1:17" x14ac:dyDescent="0.25">
      <c r="A173" s="7">
        <v>43466</v>
      </c>
      <c r="B173" s="8">
        <f>+('EMAE Serie por sector Base 2004'!B185/'EMAE Serie por sector Base 2004'!B173-1)*100</f>
        <v>6.9801767757515121</v>
      </c>
      <c r="C173" s="8">
        <f>+('EMAE Serie por sector Base 2004'!C185/'EMAE Serie por sector Base 2004'!C173-1)*100</f>
        <v>19.996620344231175</v>
      </c>
      <c r="D173" s="8">
        <f>+('EMAE Serie por sector Base 2004'!D185/'EMAE Serie por sector Base 2004'!D173-1)*100</f>
        <v>-0.31889369885395036</v>
      </c>
      <c r="E173" s="8">
        <f>+('EMAE Serie por sector Base 2004'!E185/'EMAE Serie por sector Base 2004'!E173-1)*100</f>
        <v>-10.462599664553052</v>
      </c>
      <c r="F173" s="8">
        <f>+('EMAE Serie por sector Base 2004'!F185/'EMAE Serie por sector Base 2004'!F173-1)*100</f>
        <v>-5.8625071559894382</v>
      </c>
      <c r="G173" s="18">
        <f>+('EMAE Serie por sector Base 2004'!G185/'EMAE Serie por sector Base 2004'!G173-1)*100</f>
        <v>-8.9185211502313955</v>
      </c>
      <c r="H173" s="8">
        <f>+('EMAE Serie por sector Base 2004'!H185/'EMAE Serie por sector Base 2004'!H173-1)*100</f>
        <v>-11.361719776189439</v>
      </c>
      <c r="I173" s="8">
        <f>+('EMAE Serie por sector Base 2004'!I185/'EMAE Serie por sector Base 2004'!I173-1)*100</f>
        <v>-1.8144529452531533</v>
      </c>
      <c r="J173" s="8">
        <f>+('EMAE Serie por sector Base 2004'!J185/'EMAE Serie por sector Base 2004'!J173-1)*100</f>
        <v>-5.5539716861476514</v>
      </c>
      <c r="K173" s="8">
        <f>+('EMAE Serie por sector Base 2004'!K185/'EMAE Serie por sector Base 2004'!K173-1)*100</f>
        <v>-7.448686374947167</v>
      </c>
      <c r="L173" s="8">
        <f>+('EMAE Serie por sector Base 2004'!L185/'EMAE Serie por sector Base 2004'!L173-1)*100</f>
        <v>-2.0219120975002669</v>
      </c>
      <c r="M173" s="8">
        <f>+('EMAE Serie por sector Base 2004'!M185/'EMAE Serie por sector Base 2004'!M173-1)*100</f>
        <v>-0.64078173149867412</v>
      </c>
      <c r="N173" s="8">
        <f>+('EMAE Serie por sector Base 2004'!N185/'EMAE Serie por sector Base 2004'!N173-1)*100</f>
        <v>0.57731541509562501</v>
      </c>
      <c r="O173" s="8">
        <f>+('EMAE Serie por sector Base 2004'!O185/'EMAE Serie por sector Base 2004'!O173-1)*100</f>
        <v>-0.156885120888961</v>
      </c>
      <c r="P173" s="8">
        <f>+('EMAE Serie por sector Base 2004'!P185/'EMAE Serie por sector Base 2004'!P173-1)*100</f>
        <v>-1.8374215654431425</v>
      </c>
      <c r="Q173" s="8">
        <f>+('EMAE Serie por sector Base 2004'!Q185/'EMAE Serie por sector Base 2004'!Q173-1)*100</f>
        <v>-8.2102531915650871</v>
      </c>
    </row>
    <row r="174" spans="1:17" x14ac:dyDescent="0.25">
      <c r="A174" s="7">
        <v>43497</v>
      </c>
      <c r="B174" s="8">
        <f>+('EMAE Serie por sector Base 2004'!B186/'EMAE Serie por sector Base 2004'!B174-1)*100</f>
        <v>3.3803824503841895</v>
      </c>
      <c r="C174" s="8">
        <f>+('EMAE Serie por sector Base 2004'!C186/'EMAE Serie por sector Base 2004'!C174-1)*100</f>
        <v>2.3783479963645826</v>
      </c>
      <c r="D174" s="8">
        <f>+('EMAE Serie por sector Base 2004'!D186/'EMAE Serie por sector Base 2004'!D174-1)*100</f>
        <v>-0.10655942906289129</v>
      </c>
      <c r="E174" s="8">
        <f>+('EMAE Serie por sector Base 2004'!E186/'EMAE Serie por sector Base 2004'!E174-1)*100</f>
        <v>-7.8820320581396208</v>
      </c>
      <c r="F174" s="8">
        <f>+('EMAE Serie por sector Base 2004'!F186/'EMAE Serie por sector Base 2004'!F174-1)*100</f>
        <v>-4.1526180747748276</v>
      </c>
      <c r="G174" s="18">
        <f>+('EMAE Serie por sector Base 2004'!G186/'EMAE Serie por sector Base 2004'!G174-1)*100</f>
        <v>-2.4692042285059279</v>
      </c>
      <c r="H174" s="8">
        <f>+('EMAE Serie por sector Base 2004'!H186/'EMAE Serie por sector Base 2004'!H174-1)*100</f>
        <v>-10.883602725316788</v>
      </c>
      <c r="I174" s="8">
        <f>+('EMAE Serie por sector Base 2004'!I186/'EMAE Serie por sector Base 2004'!I174-1)*100</f>
        <v>-3.1445784952111588</v>
      </c>
      <c r="J174" s="8">
        <f>+('EMAE Serie por sector Base 2004'!J186/'EMAE Serie por sector Base 2004'!J174-1)*100</f>
        <v>-3.9793878011751382</v>
      </c>
      <c r="K174" s="8">
        <f>+('EMAE Serie por sector Base 2004'!K186/'EMAE Serie por sector Base 2004'!K174-1)*100</f>
        <v>-9.4951052211618148</v>
      </c>
      <c r="L174" s="8">
        <f>+('EMAE Serie por sector Base 2004'!L186/'EMAE Serie por sector Base 2004'!L174-1)*100</f>
        <v>-0.4257979165649739</v>
      </c>
      <c r="M174" s="8">
        <f>+('EMAE Serie por sector Base 2004'!M186/'EMAE Serie por sector Base 2004'!M174-1)*100</f>
        <v>-0.24625982904633581</v>
      </c>
      <c r="N174" s="8">
        <f>+('EMAE Serie por sector Base 2004'!N186/'EMAE Serie por sector Base 2004'!N174-1)*100</f>
        <v>0.82561680569062101</v>
      </c>
      <c r="O174" s="8">
        <f>+('EMAE Serie por sector Base 2004'!O186/'EMAE Serie por sector Base 2004'!O174-1)*100</f>
        <v>0.51223919600174028</v>
      </c>
      <c r="P174" s="8">
        <f>+('EMAE Serie por sector Base 2004'!P186/'EMAE Serie por sector Base 2004'!P174-1)*100</f>
        <v>-3.1171784277900016</v>
      </c>
      <c r="Q174" s="8">
        <f>+('EMAE Serie por sector Base 2004'!Q186/'EMAE Serie por sector Base 2004'!Q174-1)*100</f>
        <v>-6.8179886761165154</v>
      </c>
    </row>
    <row r="175" spans="1:17" x14ac:dyDescent="0.25">
      <c r="A175" s="7">
        <v>43525</v>
      </c>
      <c r="B175" s="8">
        <f>+('EMAE Serie por sector Base 2004'!B187/'EMAE Serie por sector Base 2004'!B175-1)*100</f>
        <v>10.977097439451878</v>
      </c>
      <c r="C175" s="8">
        <f>+('EMAE Serie por sector Base 2004'!C187/'EMAE Serie por sector Base 2004'!C175-1)*100</f>
        <v>0.80114578216368137</v>
      </c>
      <c r="D175" s="8">
        <f>+('EMAE Serie por sector Base 2004'!D187/'EMAE Serie por sector Base 2004'!D175-1)*100</f>
        <v>-1.5275601154664531</v>
      </c>
      <c r="E175" s="8">
        <f>+('EMAE Serie por sector Base 2004'!E187/'EMAE Serie por sector Base 2004'!E175-1)*100</f>
        <v>-13.731961229008572</v>
      </c>
      <c r="F175" s="8">
        <f>+('EMAE Serie por sector Base 2004'!F187/'EMAE Serie por sector Base 2004'!F175-1)*100</f>
        <v>-7.067071002831316</v>
      </c>
      <c r="G175" s="18">
        <f>+('EMAE Serie por sector Base 2004'!G187/'EMAE Serie por sector Base 2004'!G175-1)*100</f>
        <v>-6.5334857421233572</v>
      </c>
      <c r="H175" s="8">
        <f>+('EMAE Serie por sector Base 2004'!H187/'EMAE Serie por sector Base 2004'!H175-1)*100</f>
        <v>-15.684410391232396</v>
      </c>
      <c r="I175" s="8">
        <f>+('EMAE Serie por sector Base 2004'!I187/'EMAE Serie por sector Base 2004'!I175-1)*100</f>
        <v>-3.5182970474751496</v>
      </c>
      <c r="J175" s="8">
        <f>+('EMAE Serie por sector Base 2004'!J187/'EMAE Serie por sector Base 2004'!J175-1)*100</f>
        <v>-3.8951365535270677</v>
      </c>
      <c r="K175" s="8">
        <f>+('EMAE Serie por sector Base 2004'!K187/'EMAE Serie por sector Base 2004'!K175-1)*100</f>
        <v>-10.890422669734544</v>
      </c>
      <c r="L175" s="8">
        <f>+('EMAE Serie por sector Base 2004'!L187/'EMAE Serie por sector Base 2004'!L175-1)*100</f>
        <v>-3.0367307490645534</v>
      </c>
      <c r="M175" s="8">
        <f>+('EMAE Serie por sector Base 2004'!M187/'EMAE Serie por sector Base 2004'!M175-1)*100</f>
        <v>-0.10421731107970178</v>
      </c>
      <c r="N175" s="8">
        <f>+('EMAE Serie por sector Base 2004'!N187/'EMAE Serie por sector Base 2004'!N175-1)*100</f>
        <v>0.93162731779998786</v>
      </c>
      <c r="O175" s="8">
        <f>+('EMAE Serie por sector Base 2004'!O187/'EMAE Serie por sector Base 2004'!O175-1)*100</f>
        <v>0.13783728647338567</v>
      </c>
      <c r="P175" s="8">
        <f>+('EMAE Serie por sector Base 2004'!P187/'EMAE Serie por sector Base 2004'!P175-1)*100</f>
        <v>-2.1105419681906379</v>
      </c>
      <c r="Q175" s="8">
        <f>+('EMAE Serie por sector Base 2004'!Q187/'EMAE Serie por sector Base 2004'!Q175-1)*100</f>
        <v>-11.625990968427292</v>
      </c>
    </row>
    <row r="176" spans="1:17" x14ac:dyDescent="0.25">
      <c r="A176" s="7">
        <v>43556</v>
      </c>
      <c r="B176" s="8">
        <f>+('EMAE Serie por sector Base 2004'!B188/'EMAE Serie por sector Base 2004'!B176-1)*100</f>
        <v>41.466611638288441</v>
      </c>
      <c r="C176" s="8">
        <f>+('EMAE Serie por sector Base 2004'!C188/'EMAE Serie por sector Base 2004'!C176-1)*100</f>
        <v>37.844081656529902</v>
      </c>
      <c r="D176" s="8">
        <f>+('EMAE Serie por sector Base 2004'!D188/'EMAE Serie por sector Base 2004'!D176-1)*100</f>
        <v>0.43911527670532635</v>
      </c>
      <c r="E176" s="8">
        <f>+('EMAE Serie por sector Base 2004'!E188/'EMAE Serie por sector Base 2004'!E176-1)*100</f>
        <v>-8.6702020473722783</v>
      </c>
      <c r="F176" s="8">
        <f>+('EMAE Serie por sector Base 2004'!F188/'EMAE Serie por sector Base 2004'!F176-1)*100</f>
        <v>-6.5392970461001232</v>
      </c>
      <c r="G176" s="18">
        <f>+('EMAE Serie por sector Base 2004'!G188/'EMAE Serie por sector Base 2004'!G176-1)*100</f>
        <v>-4.4425346959555023</v>
      </c>
      <c r="H176" s="8">
        <f>+('EMAE Serie por sector Base 2004'!H188/'EMAE Serie por sector Base 2004'!H176-1)*100</f>
        <v>-10.67689972719803</v>
      </c>
      <c r="I176" s="8">
        <f>+('EMAE Serie por sector Base 2004'!I188/'EMAE Serie por sector Base 2004'!I176-1)*100</f>
        <v>-1.7368097407573058</v>
      </c>
      <c r="J176" s="8">
        <f>+('EMAE Serie por sector Base 2004'!J188/'EMAE Serie por sector Base 2004'!J176-1)*100</f>
        <v>-0.86241992602228423</v>
      </c>
      <c r="K176" s="8">
        <f>+('EMAE Serie por sector Base 2004'!K188/'EMAE Serie por sector Base 2004'!K176-1)*100</f>
        <v>-10.426899157310832</v>
      </c>
      <c r="L176" s="8">
        <f>+('EMAE Serie por sector Base 2004'!L188/'EMAE Serie por sector Base 2004'!L176-1)*100</f>
        <v>-2.1535055352366883</v>
      </c>
      <c r="M176" s="8">
        <f>+('EMAE Serie por sector Base 2004'!M188/'EMAE Serie por sector Base 2004'!M176-1)*100</f>
        <v>0.48377325434554308</v>
      </c>
      <c r="N176" s="8">
        <f>+('EMAE Serie por sector Base 2004'!N188/'EMAE Serie por sector Base 2004'!N176-1)*100</f>
        <v>0.49210791018954314</v>
      </c>
      <c r="O176" s="8">
        <f>+('EMAE Serie por sector Base 2004'!O188/'EMAE Serie por sector Base 2004'!O176-1)*100</f>
        <v>-0.35389614231994271</v>
      </c>
      <c r="P176" s="8">
        <f>+('EMAE Serie por sector Base 2004'!P188/'EMAE Serie por sector Base 2004'!P176-1)*100</f>
        <v>-3.3512415821735253</v>
      </c>
      <c r="Q176" s="8">
        <f>+('EMAE Serie por sector Base 2004'!Q188/'EMAE Serie por sector Base 2004'!Q176-1)*100</f>
        <v>-6.294171804665794</v>
      </c>
    </row>
    <row r="177" spans="1:17" x14ac:dyDescent="0.25">
      <c r="A177" s="7">
        <v>43586</v>
      </c>
      <c r="B177" s="8">
        <f>+('EMAE Serie por sector Base 2004'!B189/'EMAE Serie por sector Base 2004'!B177-1)*100</f>
        <v>52.815231860247366</v>
      </c>
      <c r="C177" s="8">
        <f>+('EMAE Serie por sector Base 2004'!C189/'EMAE Serie por sector Base 2004'!C177-1)*100</f>
        <v>-29.592069900547322</v>
      </c>
      <c r="D177" s="8">
        <f>+('EMAE Serie por sector Base 2004'!D189/'EMAE Serie por sector Base 2004'!D177-1)*100</f>
        <v>1.6425613901606795</v>
      </c>
      <c r="E177" s="8">
        <f>+('EMAE Serie por sector Base 2004'!E189/'EMAE Serie por sector Base 2004'!E177-1)*100</f>
        <v>-6.5475668601085228</v>
      </c>
      <c r="F177" s="8">
        <f>+('EMAE Serie por sector Base 2004'!F189/'EMAE Serie por sector Base 2004'!F177-1)*100</f>
        <v>-2.3439208775689502</v>
      </c>
      <c r="G177" s="18">
        <f>+('EMAE Serie por sector Base 2004'!G189/'EMAE Serie por sector Base 2004'!G177-1)*100</f>
        <v>-2.4126191595724822</v>
      </c>
      <c r="H177" s="8">
        <f>+('EMAE Serie por sector Base 2004'!H189/'EMAE Serie por sector Base 2004'!H177-1)*100</f>
        <v>-9.6430352552999583</v>
      </c>
      <c r="I177" s="8">
        <f>+('EMAE Serie por sector Base 2004'!I189/'EMAE Serie por sector Base 2004'!I177-1)*100</f>
        <v>5.9183841815024785E-2</v>
      </c>
      <c r="J177" s="8">
        <f>+('EMAE Serie por sector Base 2004'!J189/'EMAE Serie por sector Base 2004'!J177-1)*100</f>
        <v>2.1486701650885731</v>
      </c>
      <c r="K177" s="8">
        <f>+('EMAE Serie por sector Base 2004'!K189/'EMAE Serie por sector Base 2004'!K177-1)*100</f>
        <v>-15.348619948612342</v>
      </c>
      <c r="L177" s="8">
        <f>+('EMAE Serie por sector Base 2004'!L189/'EMAE Serie por sector Base 2004'!L177-1)*100</f>
        <v>-1.9574626192647826</v>
      </c>
      <c r="M177" s="8">
        <f>+('EMAE Serie por sector Base 2004'!M189/'EMAE Serie por sector Base 2004'!M177-1)*100</f>
        <v>0.83999120445847897</v>
      </c>
      <c r="N177" s="8">
        <f>+('EMAE Serie por sector Base 2004'!N189/'EMAE Serie por sector Base 2004'!N177-1)*100</f>
        <v>0.69191904180818664</v>
      </c>
      <c r="O177" s="8">
        <f>+('EMAE Serie por sector Base 2004'!O189/'EMAE Serie por sector Base 2004'!O177-1)*100</f>
        <v>-0.17794464297217205</v>
      </c>
      <c r="P177" s="8">
        <f>+('EMAE Serie por sector Base 2004'!P189/'EMAE Serie por sector Base 2004'!P177-1)*100</f>
        <v>-3.5735607360267596</v>
      </c>
      <c r="Q177" s="8">
        <f>+('EMAE Serie por sector Base 2004'!Q189/'EMAE Serie por sector Base 2004'!Q177-1)*100</f>
        <v>-0.72844311729481914</v>
      </c>
    </row>
    <row r="178" spans="1:17" x14ac:dyDescent="0.25">
      <c r="A178" s="7">
        <v>43617</v>
      </c>
      <c r="B178" s="8">
        <f>+('EMAE Serie por sector Base 2004'!B190/'EMAE Serie por sector Base 2004'!B178-1)*100</f>
        <v>48.593817499415891</v>
      </c>
      <c r="C178" s="8">
        <f>+('EMAE Serie por sector Base 2004'!C190/'EMAE Serie por sector Base 2004'!C178-1)*100</f>
        <v>-8.3673605656106709</v>
      </c>
      <c r="D178" s="8">
        <f>+('EMAE Serie por sector Base 2004'!D190/'EMAE Serie por sector Base 2004'!D178-1)*100</f>
        <v>1.6933975981015204</v>
      </c>
      <c r="E178" s="8">
        <f>+('EMAE Serie por sector Base 2004'!E190/'EMAE Serie por sector Base 2004'!E178-1)*100</f>
        <v>-7.0851428546332311</v>
      </c>
      <c r="F178" s="8">
        <f>+('EMAE Serie por sector Base 2004'!F190/'EMAE Serie por sector Base 2004'!F178-1)*100</f>
        <v>-12.034109980966612</v>
      </c>
      <c r="G178" s="18">
        <f>+('EMAE Serie por sector Base 2004'!G190/'EMAE Serie por sector Base 2004'!G178-1)*100</f>
        <v>-6.9864692069404928</v>
      </c>
      <c r="H178" s="8">
        <f>+('EMAE Serie por sector Base 2004'!H190/'EMAE Serie por sector Base 2004'!H178-1)*100</f>
        <v>-7.6544523652225083</v>
      </c>
      <c r="I178" s="8">
        <f>+('EMAE Serie por sector Base 2004'!I190/'EMAE Serie por sector Base 2004'!I178-1)*100</f>
        <v>1.834762583587457</v>
      </c>
      <c r="J178" s="8">
        <f>+('EMAE Serie por sector Base 2004'!J190/'EMAE Serie por sector Base 2004'!J178-1)*100</f>
        <v>2.1502694960044533</v>
      </c>
      <c r="K178" s="8">
        <f>+('EMAE Serie por sector Base 2004'!K190/'EMAE Serie por sector Base 2004'!K178-1)*100</f>
        <v>-15.123018223889439</v>
      </c>
      <c r="L178" s="8">
        <f>+('EMAE Serie por sector Base 2004'!L190/'EMAE Serie por sector Base 2004'!L178-1)*100</f>
        <v>-2.1885834802269688</v>
      </c>
      <c r="M178" s="8">
        <f>+('EMAE Serie por sector Base 2004'!M190/'EMAE Serie por sector Base 2004'!M178-1)*100</f>
        <v>0.78815705756005716</v>
      </c>
      <c r="N178" s="8">
        <f>+('EMAE Serie por sector Base 2004'!N190/'EMAE Serie por sector Base 2004'!N178-1)*100</f>
        <v>0.33761581021871656</v>
      </c>
      <c r="O178" s="8">
        <f>+('EMAE Serie por sector Base 2004'!O190/'EMAE Serie por sector Base 2004'!O178-1)*100</f>
        <v>-0.2023767107151131</v>
      </c>
      <c r="P178" s="8">
        <f>+('EMAE Serie por sector Base 2004'!P190/'EMAE Serie por sector Base 2004'!P178-1)*100</f>
        <v>-1.7916509025712513</v>
      </c>
      <c r="Q178" s="8">
        <f>+('EMAE Serie por sector Base 2004'!Q190/'EMAE Serie por sector Base 2004'!Q178-1)*100</f>
        <v>-5.6728117034923979</v>
      </c>
    </row>
    <row r="179" spans="1:17" x14ac:dyDescent="0.25">
      <c r="A179" s="7">
        <v>43647</v>
      </c>
      <c r="B179" s="8">
        <f>+('EMAE Serie por sector Base 2004'!B191/'EMAE Serie por sector Base 2004'!B179-1)*100</f>
        <v>19.981871588238185</v>
      </c>
      <c r="C179" s="8">
        <f>+('EMAE Serie por sector Base 2004'!C191/'EMAE Serie por sector Base 2004'!C179-1)*100</f>
        <v>-4.9904882949222689</v>
      </c>
      <c r="D179" s="8">
        <f>+('EMAE Serie por sector Base 2004'!D191/'EMAE Serie por sector Base 2004'!D179-1)*100</f>
        <v>3.1357150458917182</v>
      </c>
      <c r="E179" s="8">
        <f>+('EMAE Serie por sector Base 2004'!E191/'EMAE Serie por sector Base 2004'!E179-1)*100</f>
        <v>-1.3548087260456532</v>
      </c>
      <c r="F179" s="8">
        <f>+('EMAE Serie por sector Base 2004'!F191/'EMAE Serie por sector Base 2004'!F179-1)*100</f>
        <v>-2.9340462765671704</v>
      </c>
      <c r="G179" s="18">
        <f>+('EMAE Serie por sector Base 2004'!G191/'EMAE Serie por sector Base 2004'!G179-1)*100</f>
        <v>-0.33691004039719807</v>
      </c>
      <c r="H179" s="8">
        <f>+('EMAE Serie por sector Base 2004'!H191/'EMAE Serie por sector Base 2004'!H179-1)*100</f>
        <v>-2.8539929400054564</v>
      </c>
      <c r="I179" s="8">
        <f>+('EMAE Serie por sector Base 2004'!I191/'EMAE Serie por sector Base 2004'!I179-1)*100</f>
        <v>3.870031584385103</v>
      </c>
      <c r="J179" s="8">
        <f>+('EMAE Serie por sector Base 2004'!J191/'EMAE Serie por sector Base 2004'!J179-1)*100</f>
        <v>1.1444656093524852</v>
      </c>
      <c r="K179" s="8">
        <f>+('EMAE Serie por sector Base 2004'!K191/'EMAE Serie por sector Base 2004'!K179-1)*100</f>
        <v>-13.613780653988005</v>
      </c>
      <c r="L179" s="8">
        <f>+('EMAE Serie por sector Base 2004'!L191/'EMAE Serie por sector Base 2004'!L179-1)*100</f>
        <v>0.33279532105519039</v>
      </c>
      <c r="M179" s="8">
        <f>+('EMAE Serie por sector Base 2004'!M191/'EMAE Serie por sector Base 2004'!M179-1)*100</f>
        <v>0.9148754733882436</v>
      </c>
      <c r="N179" s="8">
        <f>+('EMAE Serie por sector Base 2004'!N191/'EMAE Serie por sector Base 2004'!N179-1)*100</f>
        <v>0.86367993465961135</v>
      </c>
      <c r="O179" s="8">
        <f>+('EMAE Serie por sector Base 2004'!O191/'EMAE Serie por sector Base 2004'!O179-1)*100</f>
        <v>0.16248136973258109</v>
      </c>
      <c r="P179" s="8">
        <f>+('EMAE Serie por sector Base 2004'!P191/'EMAE Serie por sector Base 2004'!P179-1)*100</f>
        <v>-1.4292134530407452</v>
      </c>
      <c r="Q179" s="8">
        <f>+('EMAE Serie por sector Base 2004'!Q191/'EMAE Serie por sector Base 2004'!Q179-1)*100</f>
        <v>1.7204936054080688</v>
      </c>
    </row>
    <row r="180" spans="1:17" x14ac:dyDescent="0.25">
      <c r="A180" s="7">
        <v>43678</v>
      </c>
      <c r="B180" s="8">
        <f>+('EMAE Serie por sector Base 2004'!B192/'EMAE Serie por sector Base 2004'!B180-1)*100</f>
        <v>4.6572731074521423</v>
      </c>
      <c r="C180" s="8">
        <f>+('EMAE Serie por sector Base 2004'!C192/'EMAE Serie por sector Base 2004'!C180-1)*100</f>
        <v>-0.80185298089067159</v>
      </c>
      <c r="D180" s="8">
        <f>+('EMAE Serie por sector Base 2004'!D192/'EMAE Serie por sector Base 2004'!D180-1)*100</f>
        <v>4.0207150901841571</v>
      </c>
      <c r="E180" s="8">
        <f>+('EMAE Serie por sector Base 2004'!E192/'EMAE Serie por sector Base 2004'!E180-1)*100</f>
        <v>-6.9722693399505982</v>
      </c>
      <c r="F180" s="8">
        <f>+('EMAE Serie por sector Base 2004'!F192/'EMAE Serie por sector Base 2004'!F180-1)*100</f>
        <v>-4.2208246573553048</v>
      </c>
      <c r="G180" s="18">
        <f>+('EMAE Serie por sector Base 2004'!G192/'EMAE Serie por sector Base 2004'!G180-1)*100</f>
        <v>-2.5115711535890761</v>
      </c>
      <c r="H180" s="8">
        <f>+('EMAE Serie por sector Base 2004'!H192/'EMAE Serie por sector Base 2004'!H180-1)*100</f>
        <v>-8.3298117326520824</v>
      </c>
      <c r="I180" s="8">
        <f>+('EMAE Serie por sector Base 2004'!I192/'EMAE Serie por sector Base 2004'!I180-1)*100</f>
        <v>0.96708207245346234</v>
      </c>
      <c r="J180" s="8">
        <f>+('EMAE Serie por sector Base 2004'!J192/'EMAE Serie por sector Base 2004'!J180-1)*100</f>
        <v>-0.61652749435420207</v>
      </c>
      <c r="K180" s="8">
        <f>+('EMAE Serie por sector Base 2004'!K192/'EMAE Serie por sector Base 2004'!K180-1)*100</f>
        <v>-15.36931665138901</v>
      </c>
      <c r="L180" s="8">
        <f>+('EMAE Serie por sector Base 2004'!L192/'EMAE Serie por sector Base 2004'!L180-1)*100</f>
        <v>-0.9184308982235545</v>
      </c>
      <c r="M180" s="8">
        <f>+('EMAE Serie por sector Base 2004'!M192/'EMAE Serie por sector Base 2004'!M180-1)*100</f>
        <v>1.3710653786175531</v>
      </c>
      <c r="N180" s="8">
        <f>+('EMAE Serie por sector Base 2004'!N192/'EMAE Serie por sector Base 2004'!N180-1)*100</f>
        <v>0.55538679622506582</v>
      </c>
      <c r="O180" s="8">
        <f>+('EMAE Serie por sector Base 2004'!O192/'EMAE Serie por sector Base 2004'!O180-1)*100</f>
        <v>0.20340875284516891</v>
      </c>
      <c r="P180" s="8">
        <f>+('EMAE Serie por sector Base 2004'!P192/'EMAE Serie por sector Base 2004'!P180-1)*100</f>
        <v>-4.4350856865728598</v>
      </c>
      <c r="Q180" s="8">
        <f>+('EMAE Serie por sector Base 2004'!Q192/'EMAE Serie por sector Base 2004'!Q180-1)*100</f>
        <v>-4.6433269728888726</v>
      </c>
    </row>
    <row r="181" spans="1:17" x14ac:dyDescent="0.25">
      <c r="A181" s="7">
        <v>43709</v>
      </c>
      <c r="B181" s="8">
        <f>+('EMAE Serie por sector Base 2004'!B193/'EMAE Serie por sector Base 2004'!B181-1)*100</f>
        <v>8.2799498021715934</v>
      </c>
      <c r="C181" s="8">
        <f>+('EMAE Serie por sector Base 2004'!C193/'EMAE Serie por sector Base 2004'!C181-1)*100</f>
        <v>-43.885762417512851</v>
      </c>
      <c r="D181" s="8">
        <f>+('EMAE Serie por sector Base 2004'!D193/'EMAE Serie por sector Base 2004'!D181-1)*100</f>
        <v>2.2207681603852558</v>
      </c>
      <c r="E181" s="8">
        <f>+('EMAE Serie por sector Base 2004'!E193/'EMAE Serie por sector Base 2004'!E181-1)*100</f>
        <v>-5.0100564622432504</v>
      </c>
      <c r="F181" s="8">
        <f>+('EMAE Serie por sector Base 2004'!F193/'EMAE Serie por sector Base 2004'!F181-1)*100</f>
        <v>-0.10820536130595748</v>
      </c>
      <c r="G181" s="18">
        <f>+('EMAE Serie por sector Base 2004'!G193/'EMAE Serie por sector Base 2004'!G181-1)*100</f>
        <v>-3.517894318122905</v>
      </c>
      <c r="H181" s="8">
        <f>+('EMAE Serie por sector Base 2004'!H193/'EMAE Serie por sector Base 2004'!H181-1)*100</f>
        <v>-5.0689127562784204</v>
      </c>
      <c r="I181" s="8">
        <f>+('EMAE Serie por sector Base 2004'!I193/'EMAE Serie por sector Base 2004'!I181-1)*100</f>
        <v>1.2554533215507924</v>
      </c>
      <c r="J181" s="8">
        <f>+('EMAE Serie por sector Base 2004'!J193/'EMAE Serie por sector Base 2004'!J181-1)*100</f>
        <v>0.96041467897252097</v>
      </c>
      <c r="K181" s="8">
        <f>+('EMAE Serie por sector Base 2004'!K193/'EMAE Serie por sector Base 2004'!K181-1)*100</f>
        <v>-14.983978991798175</v>
      </c>
      <c r="L181" s="8">
        <f>+('EMAE Serie por sector Base 2004'!L193/'EMAE Serie por sector Base 2004'!L181-1)*100</f>
        <v>1.2246216605114268</v>
      </c>
      <c r="M181" s="8">
        <f>+('EMAE Serie por sector Base 2004'!M193/'EMAE Serie por sector Base 2004'!M181-1)*100</f>
        <v>1.5193664883041524</v>
      </c>
      <c r="N181" s="8">
        <f>+('EMAE Serie por sector Base 2004'!N193/'EMAE Serie por sector Base 2004'!N181-1)*100</f>
        <v>0.74880183090371144</v>
      </c>
      <c r="O181" s="8">
        <f>+('EMAE Serie por sector Base 2004'!O193/'EMAE Serie por sector Base 2004'!O181-1)*100</f>
        <v>0.21204653405459961</v>
      </c>
      <c r="P181" s="8">
        <f>+('EMAE Serie por sector Base 2004'!P193/'EMAE Serie por sector Base 2004'!P181-1)*100</f>
        <v>-2.9907033026472352</v>
      </c>
      <c r="Q181" s="8">
        <f>+('EMAE Serie por sector Base 2004'!Q193/'EMAE Serie por sector Base 2004'!Q181-1)*100</f>
        <v>-1.461862030552985</v>
      </c>
    </row>
    <row r="182" spans="1:17" x14ac:dyDescent="0.25">
      <c r="A182" s="7">
        <v>43739</v>
      </c>
      <c r="B182" s="8">
        <f>+('EMAE Serie por sector Base 2004'!B194/'EMAE Serie por sector Base 2004'!B182-1)*100</f>
        <v>2.5546550199332163</v>
      </c>
      <c r="C182" s="8">
        <f>+('EMAE Serie por sector Base 2004'!C194/'EMAE Serie por sector Base 2004'!C182-1)*100</f>
        <v>-27.528174785452574</v>
      </c>
      <c r="D182" s="8">
        <f>+('EMAE Serie por sector Base 2004'!D194/'EMAE Serie por sector Base 2004'!D182-1)*100</f>
        <v>2.5560474927202259</v>
      </c>
      <c r="E182" s="8">
        <f>+('EMAE Serie por sector Base 2004'!E194/'EMAE Serie por sector Base 2004'!E182-1)*100</f>
        <v>-1.8516429970748205</v>
      </c>
      <c r="F182" s="8">
        <f>+('EMAE Serie por sector Base 2004'!F194/'EMAE Serie por sector Base 2004'!F182-1)*100</f>
        <v>2.5929513879033417</v>
      </c>
      <c r="G182" s="18">
        <f>+('EMAE Serie por sector Base 2004'!G194/'EMAE Serie por sector Base 2004'!G182-1)*100</f>
        <v>-5.4057790850454701</v>
      </c>
      <c r="H182" s="8">
        <f>+('EMAE Serie por sector Base 2004'!H194/'EMAE Serie por sector Base 2004'!H182-1)*100</f>
        <v>-1.909857340231913</v>
      </c>
      <c r="I182" s="8">
        <f>+('EMAE Serie por sector Base 2004'!I194/'EMAE Serie por sector Base 2004'!I182-1)*100</f>
        <v>1.0737493954783961</v>
      </c>
      <c r="J182" s="8">
        <f>+('EMAE Serie por sector Base 2004'!J194/'EMAE Serie por sector Base 2004'!J182-1)*100</f>
        <v>-0.11884608009768982</v>
      </c>
      <c r="K182" s="8">
        <f>+('EMAE Serie por sector Base 2004'!K194/'EMAE Serie por sector Base 2004'!K182-1)*100</f>
        <v>-8.870937854814132</v>
      </c>
      <c r="L182" s="8">
        <f>+('EMAE Serie por sector Base 2004'!L194/'EMAE Serie por sector Base 2004'!L182-1)*100</f>
        <v>-1.1355555966541253E-2</v>
      </c>
      <c r="M182" s="8">
        <f>+('EMAE Serie por sector Base 2004'!M194/'EMAE Serie por sector Base 2004'!M182-1)*100</f>
        <v>1.8939013809212923</v>
      </c>
      <c r="N182" s="8">
        <f>+('EMAE Serie por sector Base 2004'!N194/'EMAE Serie por sector Base 2004'!N182-1)*100</f>
        <v>0.30086622298692856</v>
      </c>
      <c r="O182" s="8">
        <f>+('EMAE Serie por sector Base 2004'!O194/'EMAE Serie por sector Base 2004'!O182-1)*100</f>
        <v>0.14389851082574623</v>
      </c>
      <c r="P182" s="8">
        <f>+('EMAE Serie por sector Base 2004'!P194/'EMAE Serie por sector Base 2004'!P182-1)*100</f>
        <v>-6.2897308585434857</v>
      </c>
      <c r="Q182" s="8">
        <f>+('EMAE Serie por sector Base 2004'!Q194/'EMAE Serie por sector Base 2004'!Q182-1)*100</f>
        <v>1.3524460927559101</v>
      </c>
    </row>
    <row r="183" spans="1:17" x14ac:dyDescent="0.25">
      <c r="A183" s="7">
        <v>43770</v>
      </c>
      <c r="B183" s="8">
        <f>+('EMAE Serie por sector Base 2004'!B195/'EMAE Serie por sector Base 2004'!B183-1)*100</f>
        <v>0.86508491397294662</v>
      </c>
      <c r="C183" s="8">
        <f>+('EMAE Serie por sector Base 2004'!C195/'EMAE Serie por sector Base 2004'!C183-1)*100</f>
        <v>-22.221964074644863</v>
      </c>
      <c r="D183" s="8">
        <f>+('EMAE Serie por sector Base 2004'!D195/'EMAE Serie por sector Base 2004'!D183-1)*100</f>
        <v>2.0078465407206814</v>
      </c>
      <c r="E183" s="8">
        <f>+('EMAE Serie por sector Base 2004'!E195/'EMAE Serie por sector Base 2004'!E183-1)*100</f>
        <v>-4.6961256017779789</v>
      </c>
      <c r="F183" s="8">
        <f>+('EMAE Serie por sector Base 2004'!F195/'EMAE Serie por sector Base 2004'!F183-1)*100</f>
        <v>4.2469585354860007</v>
      </c>
      <c r="G183" s="18">
        <f>+('EMAE Serie por sector Base 2004'!G195/'EMAE Serie por sector Base 2004'!G183-1)*100</f>
        <v>-3.4319988384119204</v>
      </c>
      <c r="H183" s="8">
        <f>+('EMAE Serie por sector Base 2004'!H195/'EMAE Serie por sector Base 2004'!H183-1)*100</f>
        <v>-5.3304223818462777</v>
      </c>
      <c r="I183" s="8">
        <f>+('EMAE Serie por sector Base 2004'!I195/'EMAE Serie por sector Base 2004'!I183-1)*100</f>
        <v>0.80698367799991733</v>
      </c>
      <c r="J183" s="8">
        <f>+('EMAE Serie por sector Base 2004'!J195/'EMAE Serie por sector Base 2004'!J183-1)*100</f>
        <v>-4.9185588304667682E-2</v>
      </c>
      <c r="K183" s="8">
        <f>+('EMAE Serie por sector Base 2004'!K195/'EMAE Serie por sector Base 2004'!K183-1)*100</f>
        <v>-8.0744999613446939</v>
      </c>
      <c r="L183" s="8">
        <f>+('EMAE Serie por sector Base 2004'!L195/'EMAE Serie por sector Base 2004'!L183-1)*100</f>
        <v>-0.36261690085541698</v>
      </c>
      <c r="M183" s="8">
        <f>+('EMAE Serie por sector Base 2004'!M195/'EMAE Serie por sector Base 2004'!M183-1)*100</f>
        <v>1.5059849891206456</v>
      </c>
      <c r="N183" s="8">
        <f>+('EMAE Serie por sector Base 2004'!N195/'EMAE Serie por sector Base 2004'!N183-1)*100</f>
        <v>0.21087276857441051</v>
      </c>
      <c r="O183" s="8">
        <f>+('EMAE Serie por sector Base 2004'!O195/'EMAE Serie por sector Base 2004'!O183-1)*100</f>
        <v>-5.7910520281367894E-3</v>
      </c>
      <c r="P183" s="8">
        <f>+('EMAE Serie por sector Base 2004'!P195/'EMAE Serie por sector Base 2004'!P183-1)*100</f>
        <v>-3.5393179787204576</v>
      </c>
      <c r="Q183" s="8">
        <f>+('EMAE Serie por sector Base 2004'!Q195/'EMAE Serie por sector Base 2004'!Q183-1)*100</f>
        <v>-1.1336455964901626</v>
      </c>
    </row>
    <row r="184" spans="1:17" x14ac:dyDescent="0.25">
      <c r="A184" s="7">
        <v>43800</v>
      </c>
      <c r="B184" s="8">
        <f>+('EMAE Serie por sector Base 2004'!B196/'EMAE Serie por sector Base 2004'!B184-1)*100</f>
        <v>-1.1460848185087746</v>
      </c>
      <c r="C184" s="8">
        <f>+('EMAE Serie por sector Base 2004'!C196/'EMAE Serie por sector Base 2004'!C184-1)*100</f>
        <v>13.108742469518342</v>
      </c>
      <c r="D184" s="8">
        <f>+('EMAE Serie por sector Base 2004'!D196/'EMAE Serie por sector Base 2004'!D184-1)*100</f>
        <v>1.2853244591622515</v>
      </c>
      <c r="E184" s="8">
        <f>+('EMAE Serie por sector Base 2004'!E196/'EMAE Serie por sector Base 2004'!E184-1)*100</f>
        <v>1.0106921093662624</v>
      </c>
      <c r="F184" s="8">
        <f>+('EMAE Serie por sector Base 2004'!F196/'EMAE Serie por sector Base 2004'!F184-1)*100</f>
        <v>4.1682973184663519</v>
      </c>
      <c r="G184" s="18">
        <f>+('EMAE Serie por sector Base 2004'!G196/'EMAE Serie por sector Base 2004'!G184-1)*100</f>
        <v>-3.3906169242621575</v>
      </c>
      <c r="H184" s="8">
        <f>+('EMAE Serie por sector Base 2004'!H196/'EMAE Serie por sector Base 2004'!H184-1)*100</f>
        <v>0.2407880851094335</v>
      </c>
      <c r="I184" s="8">
        <f>+('EMAE Serie por sector Base 2004'!I196/'EMAE Serie por sector Base 2004'!I184-1)*100</f>
        <v>1.3309022366938539</v>
      </c>
      <c r="J184" s="8">
        <f>+('EMAE Serie por sector Base 2004'!J196/'EMAE Serie por sector Base 2004'!J184-1)*100</f>
        <v>0.3863669761862587</v>
      </c>
      <c r="K184" s="8">
        <f>+('EMAE Serie por sector Base 2004'!K196/'EMAE Serie por sector Base 2004'!K184-1)*100</f>
        <v>-9.4242135505995694</v>
      </c>
      <c r="L184" s="8">
        <f>+('EMAE Serie por sector Base 2004'!L196/'EMAE Serie por sector Base 2004'!L184-1)*100</f>
        <v>0.48452065582800241</v>
      </c>
      <c r="M184" s="8">
        <f>+('EMAE Serie por sector Base 2004'!M196/'EMAE Serie por sector Base 2004'!M184-1)*100</f>
        <v>1.8867395113583374</v>
      </c>
      <c r="N184" s="8">
        <f>+('EMAE Serie por sector Base 2004'!N196/'EMAE Serie por sector Base 2004'!N184-1)*100</f>
        <v>0.24444875153402101</v>
      </c>
      <c r="O184" s="8">
        <f>+('EMAE Serie por sector Base 2004'!O196/'EMAE Serie por sector Base 2004'!O184-1)*100</f>
        <v>0.54107522516522177</v>
      </c>
      <c r="P184" s="8">
        <f>+('EMAE Serie por sector Base 2004'!P196/'EMAE Serie por sector Base 2004'!P184-1)*100</f>
        <v>-3.505106661728985</v>
      </c>
      <c r="Q184" s="8">
        <f>+('EMAE Serie por sector Base 2004'!Q196/'EMAE Serie por sector Base 2004'!Q184-1)*100</f>
        <v>-1.7499111019517843</v>
      </c>
    </row>
    <row r="185" spans="1:17" x14ac:dyDescent="0.25">
      <c r="A185" s="7">
        <v>43831</v>
      </c>
      <c r="B185" s="8">
        <f>+('EMAE Serie por sector Base 2004'!B197/'EMAE Serie por sector Base 2004'!B185-1)*100</f>
        <v>15.842062000604319</v>
      </c>
      <c r="C185" s="8">
        <f>+('EMAE Serie por sector Base 2004'!C197/'EMAE Serie por sector Base 2004'!C185-1)*100</f>
        <v>-32.733637190352638</v>
      </c>
      <c r="D185" s="8">
        <f>+('EMAE Serie por sector Base 2004'!D197/'EMAE Serie por sector Base 2004'!D185-1)*100</f>
        <v>0.506453860076439</v>
      </c>
      <c r="E185" s="8">
        <f>+('EMAE Serie por sector Base 2004'!E197/'EMAE Serie por sector Base 2004'!E185-1)*100</f>
        <v>-2.8360591151604497</v>
      </c>
      <c r="F185" s="8">
        <f>+('EMAE Serie por sector Base 2004'!F197/'EMAE Serie por sector Base 2004'!F185-1)*100</f>
        <v>4.2505261453409826</v>
      </c>
      <c r="G185" s="18">
        <f>+('EMAE Serie por sector Base 2004'!G197/'EMAE Serie por sector Base 2004'!G185-1)*100</f>
        <v>-9.1878630576387561</v>
      </c>
      <c r="H185" s="8">
        <f>+('EMAE Serie por sector Base 2004'!H197/'EMAE Serie por sector Base 2004'!H185-1)*100</f>
        <v>2.6139720588237436</v>
      </c>
      <c r="I185" s="8">
        <f>+('EMAE Serie por sector Base 2004'!I197/'EMAE Serie por sector Base 2004'!I185-1)*100</f>
        <v>1.4280609166706482</v>
      </c>
      <c r="J185" s="8">
        <f>+('EMAE Serie por sector Base 2004'!J197/'EMAE Serie por sector Base 2004'!J185-1)*100</f>
        <v>-2.0298290545921804</v>
      </c>
      <c r="K185" s="8">
        <f>+('EMAE Serie por sector Base 2004'!K197/'EMAE Serie por sector Base 2004'!K185-1)*100</f>
        <v>-10.62223940212046</v>
      </c>
      <c r="L185" s="8">
        <f>+('EMAE Serie por sector Base 2004'!L197/'EMAE Serie por sector Base 2004'!L185-1)*100</f>
        <v>1.2090170639801778</v>
      </c>
      <c r="M185" s="8">
        <f>+('EMAE Serie por sector Base 2004'!M197/'EMAE Serie por sector Base 2004'!M185-1)*100</f>
        <v>1.1537935072066352</v>
      </c>
      <c r="N185" s="8">
        <f>+('EMAE Serie por sector Base 2004'!N197/'EMAE Serie por sector Base 2004'!N185-1)*100</f>
        <v>0.34307820628249885</v>
      </c>
      <c r="O185" s="8">
        <f>+('EMAE Serie por sector Base 2004'!O197/'EMAE Serie por sector Base 2004'!O185-1)*100</f>
        <v>0.4612768687225044</v>
      </c>
      <c r="P185" s="8">
        <f>+('EMAE Serie por sector Base 2004'!P197/'EMAE Serie por sector Base 2004'!P185-1)*100</f>
        <v>-1.1075731764261687</v>
      </c>
      <c r="Q185" s="8">
        <f>+('EMAE Serie por sector Base 2004'!Q197/'EMAE Serie por sector Base 2004'!Q185-1)*100</f>
        <v>-2.0907631296606666</v>
      </c>
    </row>
    <row r="186" spans="1:17" x14ac:dyDescent="0.25">
      <c r="A186" s="7">
        <v>43862</v>
      </c>
      <c r="B186" s="8">
        <f>+('EMAE Serie por sector Base 2004'!B198/'EMAE Serie por sector Base 2004'!B186-1)*100</f>
        <v>-11.323767180596079</v>
      </c>
      <c r="C186" s="8">
        <f>+('EMAE Serie por sector Base 2004'!C198/'EMAE Serie por sector Base 2004'!C186-1)*100</f>
        <v>10.717717894959877</v>
      </c>
      <c r="D186" s="8">
        <f>+('EMAE Serie por sector Base 2004'!D198/'EMAE Serie por sector Base 2004'!D186-1)*100</f>
        <v>5.2027456561052565</v>
      </c>
      <c r="E186" s="8">
        <f>+('EMAE Serie por sector Base 2004'!E198/'EMAE Serie por sector Base 2004'!E186-1)*100</f>
        <v>-1.5774571919592861</v>
      </c>
      <c r="F186" s="8">
        <f>+('EMAE Serie por sector Base 2004'!F198/'EMAE Serie por sector Base 2004'!F186-1)*100</f>
        <v>1.4180351931037505</v>
      </c>
      <c r="G186" s="18">
        <f>+('EMAE Serie por sector Base 2004'!G198/'EMAE Serie por sector Base 2004'!G186-1)*100</f>
        <v>-15.092872410121815</v>
      </c>
      <c r="H186" s="8">
        <f>+('EMAE Serie por sector Base 2004'!H198/'EMAE Serie por sector Base 2004'!H186-1)*100</f>
        <v>-3.7059356489053119</v>
      </c>
      <c r="I186" s="8">
        <f>+('EMAE Serie por sector Base 2004'!I198/'EMAE Serie por sector Base 2004'!I186-1)*100</f>
        <v>3.6314894566202849</v>
      </c>
      <c r="J186" s="8">
        <f>+('EMAE Serie por sector Base 2004'!J198/'EMAE Serie por sector Base 2004'!J186-1)*100</f>
        <v>-0.90745520866586382</v>
      </c>
      <c r="K186" s="8">
        <f>+('EMAE Serie por sector Base 2004'!K198/'EMAE Serie por sector Base 2004'!K186-1)*100</f>
        <v>-9.3167775798986945</v>
      </c>
      <c r="L186" s="8">
        <f>+('EMAE Serie por sector Base 2004'!L198/'EMAE Serie por sector Base 2004'!L186-1)*100</f>
        <v>-0.51897039616538576</v>
      </c>
      <c r="M186" s="8">
        <f>+('EMAE Serie por sector Base 2004'!M198/'EMAE Serie por sector Base 2004'!M186-1)*100</f>
        <v>1.3510246156746453</v>
      </c>
      <c r="N186" s="8">
        <f>+('EMAE Serie por sector Base 2004'!N198/'EMAE Serie por sector Base 2004'!N186-1)*100</f>
        <v>0.37885747566446248</v>
      </c>
      <c r="O186" s="8">
        <f>+('EMAE Serie por sector Base 2004'!O198/'EMAE Serie por sector Base 2004'!O186-1)*100</f>
        <v>0.64144208279481862</v>
      </c>
      <c r="P186" s="8">
        <f>+('EMAE Serie por sector Base 2004'!P198/'EMAE Serie por sector Base 2004'!P186-1)*100</f>
        <v>-0.83860987097703621</v>
      </c>
      <c r="Q186" s="8">
        <f>+('EMAE Serie por sector Base 2004'!Q198/'EMAE Serie por sector Base 2004'!Q186-1)*100</f>
        <v>-3.5469815744670896</v>
      </c>
    </row>
    <row r="187" spans="1:17" x14ac:dyDescent="0.25">
      <c r="A187" s="7">
        <v>43891</v>
      </c>
      <c r="B187" s="8">
        <f>+('EMAE Serie por sector Base 2004'!B199/'EMAE Serie por sector Base 2004'!B187-1)*100</f>
        <v>-13.537083683402496</v>
      </c>
      <c r="C187" s="8">
        <f>+('EMAE Serie por sector Base 2004'!C199/'EMAE Serie por sector Base 2004'!C187-1)*100</f>
        <v>-47.705571157071915</v>
      </c>
      <c r="D187" s="8">
        <f>+('EMAE Serie por sector Base 2004'!D199/'EMAE Serie por sector Base 2004'!D187-1)*100</f>
        <v>-3.0802573117246657</v>
      </c>
      <c r="E187" s="8">
        <f>+('EMAE Serie por sector Base 2004'!E199/'EMAE Serie por sector Base 2004'!E187-1)*100</f>
        <v>-13.925838971614201</v>
      </c>
      <c r="F187" s="8">
        <f>+('EMAE Serie por sector Base 2004'!F199/'EMAE Serie por sector Base 2004'!F187-1)*100</f>
        <v>8.5479234841401954</v>
      </c>
      <c r="G187" s="18">
        <f>+('EMAE Serie por sector Base 2004'!G199/'EMAE Serie por sector Base 2004'!G187-1)*100</f>
        <v>-34.021306712200605</v>
      </c>
      <c r="H187" s="8">
        <f>+('EMAE Serie por sector Base 2004'!H199/'EMAE Serie por sector Base 2004'!H187-1)*100</f>
        <v>-14.495241693323601</v>
      </c>
      <c r="I187" s="8">
        <f>+('EMAE Serie por sector Base 2004'!I199/'EMAE Serie por sector Base 2004'!I187-1)*100</f>
        <v>-36.195066311654415</v>
      </c>
      <c r="J187" s="8">
        <f>+('EMAE Serie por sector Base 2004'!J199/'EMAE Serie por sector Base 2004'!J187-1)*100</f>
        <v>-14.375157291709739</v>
      </c>
      <c r="K187" s="8">
        <f>+('EMAE Serie por sector Base 2004'!K199/'EMAE Serie por sector Base 2004'!K187-1)*100</f>
        <v>-2.8757438933280088E-2</v>
      </c>
      <c r="L187" s="8">
        <f>+('EMAE Serie por sector Base 2004'!L199/'EMAE Serie por sector Base 2004'!L187-1)*100</f>
        <v>-6.1939953438789335</v>
      </c>
      <c r="M187" s="8">
        <f>+('EMAE Serie por sector Base 2004'!M199/'EMAE Serie por sector Base 2004'!M187-1)*100</f>
        <v>0.11091319335627681</v>
      </c>
      <c r="N187" s="8">
        <f>+('EMAE Serie por sector Base 2004'!N199/'EMAE Serie por sector Base 2004'!N187-1)*100</f>
        <v>-1.2429853095542676</v>
      </c>
      <c r="O187" s="8">
        <f>+('EMAE Serie por sector Base 2004'!O199/'EMAE Serie por sector Base 2004'!O187-1)*100</f>
        <v>-8.982814136574957</v>
      </c>
      <c r="P187" s="8">
        <f>+('EMAE Serie por sector Base 2004'!P199/'EMAE Serie por sector Base 2004'!P187-1)*100</f>
        <v>-18.806286425784013</v>
      </c>
      <c r="Q187" s="8">
        <f>+('EMAE Serie por sector Base 2004'!Q199/'EMAE Serie por sector Base 2004'!Q187-1)*100</f>
        <v>-12.16267023980212</v>
      </c>
    </row>
    <row r="188" spans="1:17" x14ac:dyDescent="0.25">
      <c r="A188" s="7">
        <v>43922</v>
      </c>
      <c r="B188" s="8">
        <f>+('EMAE Serie por sector Base 2004'!B200/'EMAE Serie por sector Base 2004'!B188-1)*100</f>
        <v>-8.8797678311828285</v>
      </c>
      <c r="C188" s="8">
        <f>+('EMAE Serie por sector Base 2004'!C200/'EMAE Serie por sector Base 2004'!C188-1)*100</f>
        <v>-15.872283654716423</v>
      </c>
      <c r="D188" s="8">
        <f>+('EMAE Serie por sector Base 2004'!D200/'EMAE Serie por sector Base 2004'!D188-1)*100</f>
        <v>-19.885529877632646</v>
      </c>
      <c r="E188" s="8">
        <f>+('EMAE Serie por sector Base 2004'!E200/'EMAE Serie por sector Base 2004'!E188-1)*100</f>
        <v>-32.699061680908549</v>
      </c>
      <c r="F188" s="8">
        <f>+('EMAE Serie por sector Base 2004'!F200/'EMAE Serie por sector Base 2004'!F188-1)*100</f>
        <v>-7.1672891093639057</v>
      </c>
      <c r="G188" s="18">
        <f>+('EMAE Serie por sector Base 2004'!G200/'EMAE Serie por sector Base 2004'!G188-1)*100</f>
        <v>-68.869285327205048</v>
      </c>
      <c r="H188" s="8">
        <f>+('EMAE Serie por sector Base 2004'!H200/'EMAE Serie por sector Base 2004'!H188-1)*100</f>
        <v>-23.077938118562301</v>
      </c>
      <c r="I188" s="8">
        <f>+('EMAE Serie por sector Base 2004'!I200/'EMAE Serie por sector Base 2004'!I188-1)*100</f>
        <v>-84.59297937756763</v>
      </c>
      <c r="J188" s="8">
        <f>+('EMAE Serie por sector Base 2004'!J200/'EMAE Serie por sector Base 2004'!J188-1)*100</f>
        <v>-25.759748983083639</v>
      </c>
      <c r="K188" s="8">
        <f>+('EMAE Serie por sector Base 2004'!K200/'EMAE Serie por sector Base 2004'!K188-1)*100</f>
        <v>-3.99384550526235</v>
      </c>
      <c r="L188" s="8">
        <f>+('EMAE Serie por sector Base 2004'!L200/'EMAE Serie por sector Base 2004'!L188-1)*100</f>
        <v>-17.464213020692231</v>
      </c>
      <c r="M188" s="8">
        <f>+('EMAE Serie por sector Base 2004'!M200/'EMAE Serie por sector Base 2004'!M188-1)*100</f>
        <v>-12.522689248112616</v>
      </c>
      <c r="N188" s="8">
        <f>+('EMAE Serie por sector Base 2004'!N200/'EMAE Serie por sector Base 2004'!N188-1)*100</f>
        <v>-9.6105905431357215</v>
      </c>
      <c r="O188" s="8">
        <f>+('EMAE Serie por sector Base 2004'!O200/'EMAE Serie por sector Base 2004'!O188-1)*100</f>
        <v>-33.535554576343799</v>
      </c>
      <c r="P188" s="8">
        <f>+('EMAE Serie por sector Base 2004'!P200/'EMAE Serie por sector Base 2004'!P188-1)*100</f>
        <v>-73.276286595960528</v>
      </c>
      <c r="Q188" s="8">
        <f>+('EMAE Serie por sector Base 2004'!Q200/'EMAE Serie por sector Base 2004'!Q188-1)*100</f>
        <v>-24.664343527199684</v>
      </c>
    </row>
    <row r="189" spans="1:17" x14ac:dyDescent="0.25">
      <c r="A189" s="7">
        <v>43952</v>
      </c>
      <c r="B189" s="8">
        <f>+('EMAE Serie por sector Base 2004'!B201/'EMAE Serie por sector Base 2004'!B189-1)*100</f>
        <v>-13.847516213372192</v>
      </c>
      <c r="C189" s="8">
        <f>+('EMAE Serie por sector Base 2004'!C201/'EMAE Serie por sector Base 2004'!C189-1)*100</f>
        <v>66.307559483737251</v>
      </c>
      <c r="D189" s="8">
        <f>+('EMAE Serie por sector Base 2004'!D201/'EMAE Serie por sector Base 2004'!D189-1)*100</f>
        <v>-19.354327488544818</v>
      </c>
      <c r="E189" s="8">
        <f>+('EMAE Serie por sector Base 2004'!E201/'EMAE Serie por sector Base 2004'!E189-1)*100</f>
        <v>-25.033573713732004</v>
      </c>
      <c r="F189" s="8">
        <f>+('EMAE Serie por sector Base 2004'!F201/'EMAE Serie por sector Base 2004'!F189-1)*100</f>
        <v>-4.1181258356107193</v>
      </c>
      <c r="G189" s="18">
        <f>+('EMAE Serie por sector Base 2004'!G201/'EMAE Serie por sector Base 2004'!G189-1)*100</f>
        <v>-49.890003489693754</v>
      </c>
      <c r="H189" s="8">
        <f>+('EMAE Serie por sector Base 2004'!H201/'EMAE Serie por sector Base 2004'!H189-1)*100</f>
        <v>-19.702301101247333</v>
      </c>
      <c r="I189" s="8">
        <f>+('EMAE Serie por sector Base 2004'!I201/'EMAE Serie por sector Base 2004'!I189-1)*100</f>
        <v>-72.126985783605008</v>
      </c>
      <c r="J189" s="8">
        <f>+('EMAE Serie por sector Base 2004'!J201/'EMAE Serie por sector Base 2004'!J189-1)*100</f>
        <v>-20.908882557002794</v>
      </c>
      <c r="K189" s="8">
        <f>+('EMAE Serie por sector Base 2004'!K201/'EMAE Serie por sector Base 2004'!K189-1)*100</f>
        <v>-5.9389996933025158</v>
      </c>
      <c r="L189" s="8">
        <f>+('EMAE Serie por sector Base 2004'!L201/'EMAE Serie por sector Base 2004'!L189-1)*100</f>
        <v>-14.065256032519535</v>
      </c>
      <c r="M189" s="8">
        <f>+('EMAE Serie por sector Base 2004'!M201/'EMAE Serie por sector Base 2004'!M189-1)*100</f>
        <v>-12.018931963840418</v>
      </c>
      <c r="N189" s="8">
        <f>+('EMAE Serie por sector Base 2004'!N201/'EMAE Serie por sector Base 2004'!N189-1)*100</f>
        <v>-7.7283604021871959</v>
      </c>
      <c r="O189" s="8">
        <f>+('EMAE Serie por sector Base 2004'!O201/'EMAE Serie por sector Base 2004'!O189-1)*100</f>
        <v>-19.646486281898625</v>
      </c>
      <c r="P189" s="8">
        <f>+('EMAE Serie por sector Base 2004'!P201/'EMAE Serie por sector Base 2004'!P189-1)*100</f>
        <v>-70.380780624901021</v>
      </c>
      <c r="Q189" s="8">
        <f>+('EMAE Serie por sector Base 2004'!Q201/'EMAE Serie por sector Base 2004'!Q189-1)*100</f>
        <v>-18.96597033632651</v>
      </c>
    </row>
    <row r="190" spans="1:17" x14ac:dyDescent="0.25">
      <c r="A190" s="7">
        <v>43983</v>
      </c>
      <c r="B190" s="8">
        <f>+('EMAE Serie por sector Base 2004'!B202/'EMAE Serie por sector Base 2004'!B190-1)*100</f>
        <v>-9.8393546491333144</v>
      </c>
      <c r="C190" s="8">
        <f>+('EMAE Serie por sector Base 2004'!C202/'EMAE Serie por sector Base 2004'!C190-1)*100</f>
        <v>-50.894209449842606</v>
      </c>
      <c r="D190" s="8">
        <f>+('EMAE Serie por sector Base 2004'!D202/'EMAE Serie por sector Base 2004'!D190-1)*100</f>
        <v>-15.105767535621995</v>
      </c>
      <c r="E190" s="8">
        <f>+('EMAE Serie por sector Base 2004'!E202/'EMAE Serie por sector Base 2004'!E190-1)*100</f>
        <v>-6.6571820058789477</v>
      </c>
      <c r="F190" s="8">
        <f>+('EMAE Serie por sector Base 2004'!F202/'EMAE Serie por sector Base 2004'!F190-1)*100</f>
        <v>3.9846909873670677</v>
      </c>
      <c r="G190" s="18">
        <f>+('EMAE Serie por sector Base 2004'!G202/'EMAE Serie por sector Base 2004'!G190-1)*100</f>
        <v>-31.018404763444394</v>
      </c>
      <c r="H190" s="8">
        <f>+('EMAE Serie por sector Base 2004'!H202/'EMAE Serie por sector Base 2004'!H190-1)*100</f>
        <v>-7.1127065431539354</v>
      </c>
      <c r="I190" s="8">
        <f>+('EMAE Serie por sector Base 2004'!I202/'EMAE Serie por sector Base 2004'!I190-1)*100</f>
        <v>-61.582828719131975</v>
      </c>
      <c r="J190" s="8">
        <f>+('EMAE Serie por sector Base 2004'!J202/'EMAE Serie por sector Base 2004'!J190-1)*100</f>
        <v>-19.180249831080843</v>
      </c>
      <c r="K190" s="8">
        <f>+('EMAE Serie por sector Base 2004'!K202/'EMAE Serie por sector Base 2004'!K190-1)*100</f>
        <v>3.2221277740186682</v>
      </c>
      <c r="L190" s="8">
        <f>+('EMAE Serie por sector Base 2004'!L202/'EMAE Serie por sector Base 2004'!L190-1)*100</f>
        <v>-9.6724915337919484</v>
      </c>
      <c r="M190" s="8">
        <f>+('EMAE Serie por sector Base 2004'!M202/'EMAE Serie por sector Base 2004'!M190-1)*100</f>
        <v>-11.900088141952125</v>
      </c>
      <c r="N190" s="8">
        <f>+('EMAE Serie por sector Base 2004'!N202/'EMAE Serie por sector Base 2004'!N190-1)*100</f>
        <v>-7.894218327469849</v>
      </c>
      <c r="O190" s="8">
        <f>+('EMAE Serie por sector Base 2004'!O202/'EMAE Serie por sector Base 2004'!O190-1)*100</f>
        <v>-17.819787586165383</v>
      </c>
      <c r="P190" s="8">
        <f>+('EMAE Serie por sector Base 2004'!P202/'EMAE Serie por sector Base 2004'!P190-1)*100</f>
        <v>-61.657139239817305</v>
      </c>
      <c r="Q190" s="8">
        <f>+('EMAE Serie por sector Base 2004'!Q202/'EMAE Serie por sector Base 2004'!Q190-1)*100</f>
        <v>-7.3141167803695728</v>
      </c>
    </row>
    <row r="191" spans="1:17" x14ac:dyDescent="0.25">
      <c r="A191" s="7">
        <v>44013</v>
      </c>
      <c r="B191" s="8">
        <f>+('EMAE Serie por sector Base 2004'!B203/'EMAE Serie por sector Base 2004'!B191-1)*100</f>
        <v>-7.7246899796215907</v>
      </c>
      <c r="C191" s="8">
        <f>+('EMAE Serie por sector Base 2004'!C203/'EMAE Serie por sector Base 2004'!C191-1)*100</f>
        <v>-65.60404240223292</v>
      </c>
      <c r="D191" s="8">
        <f>+('EMAE Serie por sector Base 2004'!D203/'EMAE Serie por sector Base 2004'!D191-1)*100</f>
        <v>-14.130038268509281</v>
      </c>
      <c r="E191" s="8">
        <f>+('EMAE Serie por sector Base 2004'!E203/'EMAE Serie por sector Base 2004'!E191-1)*100</f>
        <v>-8.2973239162524752</v>
      </c>
      <c r="F191" s="8">
        <f>+('EMAE Serie por sector Base 2004'!F203/'EMAE Serie por sector Base 2004'!F191-1)*100</f>
        <v>4.9408072251042379</v>
      </c>
      <c r="G191" s="18">
        <f>+('EMAE Serie por sector Base 2004'!G203/'EMAE Serie por sector Base 2004'!G191-1)*100</f>
        <v>-21.865875251435661</v>
      </c>
      <c r="H191" s="8">
        <f>+('EMAE Serie por sector Base 2004'!H203/'EMAE Serie por sector Base 2004'!H191-1)*100</f>
        <v>-6.0459693414557929</v>
      </c>
      <c r="I191" s="8">
        <f>+('EMAE Serie por sector Base 2004'!I203/'EMAE Serie por sector Base 2004'!I191-1)*100</f>
        <v>-66.262840509440338</v>
      </c>
      <c r="J191" s="8">
        <f>+('EMAE Serie por sector Base 2004'!J203/'EMAE Serie por sector Base 2004'!J191-1)*100</f>
        <v>-23.246855690992707</v>
      </c>
      <c r="K191" s="8">
        <f>+('EMAE Serie por sector Base 2004'!K203/'EMAE Serie por sector Base 2004'!K191-1)*100</f>
        <v>-0.75878807690977768</v>
      </c>
      <c r="L191" s="8">
        <f>+('EMAE Serie por sector Base 2004'!L203/'EMAE Serie por sector Base 2004'!L191-1)*100</f>
        <v>-8.9859695622965141</v>
      </c>
      <c r="M191" s="8">
        <f>+('EMAE Serie por sector Base 2004'!M203/'EMAE Serie por sector Base 2004'!M191-1)*100</f>
        <v>-9.1914123886665529</v>
      </c>
      <c r="N191" s="8">
        <f>+('EMAE Serie por sector Base 2004'!N203/'EMAE Serie por sector Base 2004'!N191-1)*100</f>
        <v>-6.4260541465295029</v>
      </c>
      <c r="O191" s="8">
        <f>+('EMAE Serie por sector Base 2004'!O203/'EMAE Serie por sector Base 2004'!O191-1)*100</f>
        <v>-9.4414110020158208</v>
      </c>
      <c r="P191" s="8">
        <f>+('EMAE Serie por sector Base 2004'!P203/'EMAE Serie por sector Base 2004'!P191-1)*100</f>
        <v>-63.312696803898064</v>
      </c>
      <c r="Q191" s="8">
        <f>+('EMAE Serie por sector Base 2004'!Q203/'EMAE Serie por sector Base 2004'!Q191-1)*100</f>
        <v>-12.994363883126969</v>
      </c>
    </row>
    <row r="192" spans="1:17" x14ac:dyDescent="0.25">
      <c r="A192" s="7">
        <v>44044</v>
      </c>
      <c r="B192" s="8">
        <f>+('EMAE Serie por sector Base 2004'!B204/'EMAE Serie por sector Base 2004'!B192-1)*100</f>
        <v>-2.8158377567886417</v>
      </c>
      <c r="C192" s="8">
        <f>+('EMAE Serie por sector Base 2004'!C204/'EMAE Serie por sector Base 2004'!C192-1)*100</f>
        <v>-8.9917048500371521</v>
      </c>
      <c r="D192" s="8">
        <f>+('EMAE Serie por sector Base 2004'!D204/'EMAE Serie por sector Base 2004'!D192-1)*100</f>
        <v>-11.387165035017476</v>
      </c>
      <c r="E192" s="8">
        <f>+('EMAE Serie por sector Base 2004'!E204/'EMAE Serie por sector Base 2004'!E192-1)*100</f>
        <v>-8.9428565932286208</v>
      </c>
      <c r="F192" s="8">
        <f>+('EMAE Serie por sector Base 2004'!F204/'EMAE Serie por sector Base 2004'!F192-1)*100</f>
        <v>1.206377553185467</v>
      </c>
      <c r="G192" s="18">
        <f>+('EMAE Serie por sector Base 2004'!G204/'EMAE Serie por sector Base 2004'!G192-1)*100</f>
        <v>-24.472666537301102</v>
      </c>
      <c r="H192" s="8">
        <f>+('EMAE Serie por sector Base 2004'!H204/'EMAE Serie por sector Base 2004'!H192-1)*100</f>
        <v>-5.629595740509874</v>
      </c>
      <c r="I192" s="8">
        <f>+('EMAE Serie por sector Base 2004'!I204/'EMAE Serie por sector Base 2004'!I192-1)*100</f>
        <v>-57.294983711801905</v>
      </c>
      <c r="J192" s="8">
        <f>+('EMAE Serie por sector Base 2004'!J204/'EMAE Serie por sector Base 2004'!J192-1)*100</f>
        <v>-21.149207750341269</v>
      </c>
      <c r="K192" s="8">
        <f>+('EMAE Serie por sector Base 2004'!K204/'EMAE Serie por sector Base 2004'!K192-1)*100</f>
        <v>1.1225122219133299</v>
      </c>
      <c r="L192" s="8">
        <f>+('EMAE Serie por sector Base 2004'!L204/'EMAE Serie por sector Base 2004'!L192-1)*100</f>
        <v>-4.9166208663428135</v>
      </c>
      <c r="M192" s="8">
        <f>+('EMAE Serie por sector Base 2004'!M204/'EMAE Serie por sector Base 2004'!M192-1)*100</f>
        <v>-9.8293595840410308</v>
      </c>
      <c r="N192" s="8">
        <f>+('EMAE Serie por sector Base 2004'!N204/'EMAE Serie por sector Base 2004'!N192-1)*100</f>
        <v>-6.4030794229705812</v>
      </c>
      <c r="O192" s="8">
        <f>+('EMAE Serie por sector Base 2004'!O204/'EMAE Serie por sector Base 2004'!O192-1)*100</f>
        <v>-10.329294927824206</v>
      </c>
      <c r="P192" s="8">
        <f>+('EMAE Serie por sector Base 2004'!P204/'EMAE Serie por sector Base 2004'!P192-1)*100</f>
        <v>-54.422790591790758</v>
      </c>
      <c r="Q192" s="8">
        <f>+('EMAE Serie por sector Base 2004'!Q204/'EMAE Serie por sector Base 2004'!Q192-1)*100</f>
        <v>-11.58708512252905</v>
      </c>
    </row>
    <row r="193" spans="1:17" x14ac:dyDescent="0.25">
      <c r="A193" s="7">
        <v>44075</v>
      </c>
      <c r="B193" s="8">
        <f>+('EMAE Serie por sector Base 2004'!B205/'EMAE Serie por sector Base 2004'!B193-1)*100</f>
        <v>4.2180207813690362</v>
      </c>
      <c r="C193" s="8">
        <f>+('EMAE Serie por sector Base 2004'!C205/'EMAE Serie por sector Base 2004'!C193-1)*100</f>
        <v>45.3234388521347</v>
      </c>
      <c r="D193" s="8">
        <f>+('EMAE Serie por sector Base 2004'!D205/'EMAE Serie por sector Base 2004'!D193-1)*100</f>
        <v>-12.735862318165381</v>
      </c>
      <c r="E193" s="8">
        <f>+('EMAE Serie por sector Base 2004'!E205/'EMAE Serie por sector Base 2004'!E193-1)*100</f>
        <v>2.8170167714708594</v>
      </c>
      <c r="F193" s="8">
        <f>+('EMAE Serie por sector Base 2004'!F205/'EMAE Serie por sector Base 2004'!F193-1)*100</f>
        <v>1.2809062046605257</v>
      </c>
      <c r="G193" s="18">
        <f>+('EMAE Serie por sector Base 2004'!G205/'EMAE Serie por sector Base 2004'!G193-1)*100</f>
        <v>-18.344848399966107</v>
      </c>
      <c r="H193" s="8">
        <f>+('EMAE Serie por sector Base 2004'!H205/'EMAE Serie por sector Base 2004'!H193-1)*100</f>
        <v>7.0732591857435301</v>
      </c>
      <c r="I193" s="8">
        <f>+('EMAE Serie por sector Base 2004'!I205/'EMAE Serie por sector Base 2004'!I193-1)*100</f>
        <v>-60.767724995193142</v>
      </c>
      <c r="J193" s="8">
        <f>+('EMAE Serie por sector Base 2004'!J205/'EMAE Serie por sector Base 2004'!J193-1)*100</f>
        <v>-18.656096103691809</v>
      </c>
      <c r="K193" s="8">
        <f>+('EMAE Serie por sector Base 2004'!K205/'EMAE Serie por sector Base 2004'!K193-1)*100</f>
        <v>4.765090904518865</v>
      </c>
      <c r="L193" s="8">
        <f>+('EMAE Serie por sector Base 2004'!L205/'EMAE Serie por sector Base 2004'!L193-1)*100</f>
        <v>-2.9242009909868361</v>
      </c>
      <c r="M193" s="8">
        <f>+('EMAE Serie por sector Base 2004'!M205/'EMAE Serie por sector Base 2004'!M193-1)*100</f>
        <v>-9.7878365221254917</v>
      </c>
      <c r="N193" s="8">
        <f>+('EMAE Serie por sector Base 2004'!N205/'EMAE Serie por sector Base 2004'!N193-1)*100</f>
        <v>-5.6164221906803817</v>
      </c>
      <c r="O193" s="8">
        <f>+('EMAE Serie por sector Base 2004'!O205/'EMAE Serie por sector Base 2004'!O193-1)*100</f>
        <v>-6.6918671464335162</v>
      </c>
      <c r="P193" s="8">
        <f>+('EMAE Serie por sector Base 2004'!P205/'EMAE Serie por sector Base 2004'!P193-1)*100</f>
        <v>-51.128717905245466</v>
      </c>
      <c r="Q193" s="8">
        <f>+('EMAE Serie por sector Base 2004'!Q205/'EMAE Serie por sector Base 2004'!Q193-1)*100</f>
        <v>-6.6869288072838433</v>
      </c>
    </row>
    <row r="194" spans="1:17" x14ac:dyDescent="0.25">
      <c r="A194" s="7">
        <v>44105</v>
      </c>
      <c r="B194" s="8">
        <f>+('EMAE Serie por sector Base 2004'!B206/'EMAE Serie por sector Base 2004'!B194-1)*100</f>
        <v>-9.0652360659408853</v>
      </c>
      <c r="C194" s="8">
        <f>+('EMAE Serie por sector Base 2004'!C206/'EMAE Serie por sector Base 2004'!C194-1)*100</f>
        <v>-26.337674691688051</v>
      </c>
      <c r="D194" s="8">
        <f>+('EMAE Serie por sector Base 2004'!D206/'EMAE Serie por sector Base 2004'!D194-1)*100</f>
        <v>-12.325690909459919</v>
      </c>
      <c r="E194" s="8">
        <f>+('EMAE Serie por sector Base 2004'!E206/'EMAE Serie por sector Base 2004'!E194-1)*100</f>
        <v>-1.7298279524317728</v>
      </c>
      <c r="F194" s="8">
        <f>+('EMAE Serie por sector Base 2004'!F206/'EMAE Serie por sector Base 2004'!F194-1)*100</f>
        <v>-3.3015853348639768</v>
      </c>
      <c r="G194" s="18">
        <f>+('EMAE Serie por sector Base 2004'!G206/'EMAE Serie por sector Base 2004'!G194-1)*100</f>
        <v>-2.038229427925331</v>
      </c>
      <c r="H194" s="8">
        <f>+('EMAE Serie por sector Base 2004'!H206/'EMAE Serie por sector Base 2004'!H194-1)*100</f>
        <v>-1.3247110673942464</v>
      </c>
      <c r="I194" s="8">
        <f>+('EMAE Serie por sector Base 2004'!I206/'EMAE Serie por sector Base 2004'!I194-1)*100</f>
        <v>-56.391739006254817</v>
      </c>
      <c r="J194" s="8">
        <f>+('EMAE Serie por sector Base 2004'!J206/'EMAE Serie por sector Base 2004'!J194-1)*100</f>
        <v>-19.638514544045506</v>
      </c>
      <c r="K194" s="8">
        <f>+('EMAE Serie por sector Base 2004'!K206/'EMAE Serie por sector Base 2004'!K194-1)*100</f>
        <v>2.9994611373949098</v>
      </c>
      <c r="L194" s="8">
        <f>+('EMAE Serie por sector Base 2004'!L206/'EMAE Serie por sector Base 2004'!L194-1)*100</f>
        <v>-2.8793904995553121</v>
      </c>
      <c r="M194" s="8">
        <f>+('EMAE Serie por sector Base 2004'!M206/'EMAE Serie por sector Base 2004'!M194-1)*100</f>
        <v>-8.7390186632226641</v>
      </c>
      <c r="N194" s="8">
        <f>+('EMAE Serie por sector Base 2004'!N206/'EMAE Serie por sector Base 2004'!N194-1)*100</f>
        <v>-4.495401176122737</v>
      </c>
      <c r="O194" s="8">
        <f>+('EMAE Serie por sector Base 2004'!O206/'EMAE Serie por sector Base 2004'!O194-1)*100</f>
        <v>-1.951435707674698</v>
      </c>
      <c r="P194" s="8">
        <f>+('EMAE Serie por sector Base 2004'!P206/'EMAE Serie por sector Base 2004'!P194-1)*100</f>
        <v>-24.433006865107853</v>
      </c>
      <c r="Q194" s="8">
        <f>+('EMAE Serie por sector Base 2004'!Q206/'EMAE Serie por sector Base 2004'!Q194-1)*100</f>
        <v>-9.3756872994882769</v>
      </c>
    </row>
    <row r="195" spans="1:17" x14ac:dyDescent="0.25">
      <c r="A195" s="7">
        <v>44136</v>
      </c>
      <c r="B195" s="8">
        <f>+('EMAE Serie por sector Base 2004'!B207/'EMAE Serie por sector Base 2004'!B195-1)*100</f>
        <v>-4.4315516792054694</v>
      </c>
      <c r="C195" s="8">
        <f>+('EMAE Serie por sector Base 2004'!C207/'EMAE Serie por sector Base 2004'!C195-1)*100</f>
        <v>-8.5238369979841249</v>
      </c>
      <c r="D195" s="8">
        <f>+('EMAE Serie por sector Base 2004'!D207/'EMAE Serie por sector Base 2004'!D195-1)*100</f>
        <v>-11.670609949773326</v>
      </c>
      <c r="E195" s="8">
        <f>+('EMAE Serie por sector Base 2004'!E207/'EMAE Serie por sector Base 2004'!E195-1)*100</f>
        <v>4.1187806798449467</v>
      </c>
      <c r="F195" s="8">
        <f>+('EMAE Serie por sector Base 2004'!F207/'EMAE Serie por sector Base 2004'!F195-1)*100</f>
        <v>1.931448699491245</v>
      </c>
      <c r="G195" s="18">
        <f>+('EMAE Serie por sector Base 2004'!G207/'EMAE Serie por sector Base 2004'!G195-1)*100</f>
        <v>2.6380095570434969</v>
      </c>
      <c r="H195" s="8">
        <f>+('EMAE Serie por sector Base 2004'!H207/'EMAE Serie por sector Base 2004'!H195-1)*100</f>
        <v>1.1119161704168157</v>
      </c>
      <c r="I195" s="8">
        <f>+('EMAE Serie por sector Base 2004'!I207/'EMAE Serie por sector Base 2004'!I195-1)*100</f>
        <v>-54.960701343515197</v>
      </c>
      <c r="J195" s="8">
        <f>+('EMAE Serie por sector Base 2004'!J207/'EMAE Serie por sector Base 2004'!J195-1)*100</f>
        <v>-17.527562293054622</v>
      </c>
      <c r="K195" s="8">
        <f>+('EMAE Serie por sector Base 2004'!K207/'EMAE Serie por sector Base 2004'!K195-1)*100</f>
        <v>5.0386915544179178</v>
      </c>
      <c r="L195" s="8">
        <f>+('EMAE Serie por sector Base 2004'!L207/'EMAE Serie por sector Base 2004'!L195-1)*100</f>
        <v>-0.33301811022813377</v>
      </c>
      <c r="M195" s="8">
        <f>+('EMAE Serie por sector Base 2004'!M207/'EMAE Serie por sector Base 2004'!M195-1)*100</f>
        <v>-8.6847425537146421</v>
      </c>
      <c r="N195" s="8">
        <f>+('EMAE Serie por sector Base 2004'!N207/'EMAE Serie por sector Base 2004'!N195-1)*100</f>
        <v>-4.4688528225120816</v>
      </c>
      <c r="O195" s="8">
        <f>+('EMAE Serie por sector Base 2004'!O207/'EMAE Serie por sector Base 2004'!O195-1)*100</f>
        <v>-1.878022585932615</v>
      </c>
      <c r="P195" s="8">
        <f>+('EMAE Serie por sector Base 2004'!P207/'EMAE Serie por sector Base 2004'!P195-1)*100</f>
        <v>-22.638104742946709</v>
      </c>
      <c r="Q195" s="8">
        <f>+('EMAE Serie por sector Base 2004'!Q207/'EMAE Serie por sector Base 2004'!Q195-1)*100</f>
        <v>-4.8765733268345439</v>
      </c>
    </row>
    <row r="196" spans="1:17" x14ac:dyDescent="0.25">
      <c r="A196" s="7">
        <v>44166</v>
      </c>
      <c r="B196" s="8">
        <f>+('EMAE Serie por sector Base 2004'!B208/'EMAE Serie por sector Base 2004'!B196-1)*100</f>
        <v>11.460572763805722</v>
      </c>
      <c r="C196" s="8">
        <f>+('EMAE Serie por sector Base 2004'!C208/'EMAE Serie por sector Base 2004'!C196-1)*100</f>
        <v>7.640084862602281</v>
      </c>
      <c r="D196" s="8">
        <f>+('EMAE Serie por sector Base 2004'!D208/'EMAE Serie por sector Base 2004'!D196-1)*100</f>
        <v>-9.3388508248348217</v>
      </c>
      <c r="E196" s="8">
        <f>+('EMAE Serie por sector Base 2004'!E208/'EMAE Serie por sector Base 2004'!E196-1)*100</f>
        <v>3.8752031832873568</v>
      </c>
      <c r="F196" s="8">
        <f>+('EMAE Serie por sector Base 2004'!F208/'EMAE Serie por sector Base 2004'!F196-1)*100</f>
        <v>3.370551901365415</v>
      </c>
      <c r="G196" s="18">
        <f>+('EMAE Serie por sector Base 2004'!G208/'EMAE Serie por sector Base 2004'!G196-1)*100</f>
        <v>11.959968434694757</v>
      </c>
      <c r="H196" s="8">
        <f>+('EMAE Serie por sector Base 2004'!H208/'EMAE Serie por sector Base 2004'!H196-1)*100</f>
        <v>10.388682542503936</v>
      </c>
      <c r="I196" s="8">
        <f>+('EMAE Serie por sector Base 2004'!I208/'EMAE Serie por sector Base 2004'!I196-1)*100</f>
        <v>-48.50911773295833</v>
      </c>
      <c r="J196" s="8">
        <f>+('EMAE Serie por sector Base 2004'!J208/'EMAE Serie por sector Base 2004'!J196-1)*100</f>
        <v>-18.367603135275047</v>
      </c>
      <c r="K196" s="8">
        <f>+('EMAE Serie por sector Base 2004'!K208/'EMAE Serie por sector Base 2004'!K196-1)*100</f>
        <v>4.3455709403544152</v>
      </c>
      <c r="L196" s="8">
        <f>+('EMAE Serie por sector Base 2004'!L208/'EMAE Serie por sector Base 2004'!L196-1)*100</f>
        <v>-1.0063860001568892</v>
      </c>
      <c r="M196" s="8">
        <f>+('EMAE Serie por sector Base 2004'!M208/'EMAE Serie por sector Base 2004'!M196-1)*100</f>
        <v>-8.4359386101117266</v>
      </c>
      <c r="N196" s="8">
        <f>+('EMAE Serie por sector Base 2004'!N208/'EMAE Serie por sector Base 2004'!N196-1)*100</f>
        <v>-3.6296067609477234</v>
      </c>
      <c r="O196" s="8">
        <f>+('EMAE Serie por sector Base 2004'!O208/'EMAE Serie por sector Base 2004'!O196-1)*100</f>
        <v>-1.7363665268489648</v>
      </c>
      <c r="P196" s="8">
        <f>+('EMAE Serie por sector Base 2004'!P208/'EMAE Serie por sector Base 2004'!P196-1)*100</f>
        <v>-15.785370543432986</v>
      </c>
      <c r="Q196" s="8">
        <f>+('EMAE Serie por sector Base 2004'!Q208/'EMAE Serie por sector Base 2004'!Q196-1)*100</f>
        <v>-3.2080327496768035</v>
      </c>
    </row>
    <row r="197" spans="1:17" x14ac:dyDescent="0.25">
      <c r="A197" s="7">
        <v>44197</v>
      </c>
      <c r="B197" s="8">
        <f>+('EMAE Serie por sector Base 2004'!B209/'EMAE Serie por sector Base 2004'!B197-1)*100</f>
        <v>2.5887108698039007</v>
      </c>
      <c r="C197" s="8">
        <f>+('EMAE Serie por sector Base 2004'!C209/'EMAE Serie por sector Base 2004'!C197-1)*100</f>
        <v>24.410123435142484</v>
      </c>
      <c r="D197" s="8">
        <f>+('EMAE Serie por sector Base 2004'!D209/'EMAE Serie por sector Base 2004'!D197-1)*100</f>
        <v>-9.6525142538195325</v>
      </c>
      <c r="E197" s="8">
        <f>+('EMAE Serie por sector Base 2004'!E209/'EMAE Serie por sector Base 2004'!E197-1)*100</f>
        <v>4.4677975591953079</v>
      </c>
      <c r="F197" s="8">
        <f>+('EMAE Serie por sector Base 2004'!F209/'EMAE Serie por sector Base 2004'!F197-1)*100</f>
        <v>-0.59639276086416171</v>
      </c>
      <c r="G197" s="18">
        <f>+('EMAE Serie por sector Base 2004'!G209/'EMAE Serie por sector Base 2004'!G197-1)*100</f>
        <v>12.034972939591949</v>
      </c>
      <c r="H197" s="8">
        <f>+('EMAE Serie por sector Base 2004'!H209/'EMAE Serie por sector Base 2004'!H197-1)*100</f>
        <v>4.2737996284393009</v>
      </c>
      <c r="I197" s="8">
        <f>+('EMAE Serie por sector Base 2004'!I209/'EMAE Serie por sector Base 2004'!I197-1)*100</f>
        <v>-36.703302896409149</v>
      </c>
      <c r="J197" s="8">
        <f>+('EMAE Serie por sector Base 2004'!J209/'EMAE Serie por sector Base 2004'!J197-1)*100</f>
        <v>-13.625245850841782</v>
      </c>
      <c r="K197" s="8">
        <f>+('EMAE Serie por sector Base 2004'!K209/'EMAE Serie por sector Base 2004'!K197-1)*100</f>
        <v>2.4373510107509988</v>
      </c>
      <c r="L197" s="8">
        <f>+('EMAE Serie por sector Base 2004'!L209/'EMAE Serie por sector Base 2004'!L197-1)*100</f>
        <v>1.2295769804230527</v>
      </c>
      <c r="M197" s="8">
        <f>+('EMAE Serie por sector Base 2004'!M209/'EMAE Serie por sector Base 2004'!M197-1)*100</f>
        <v>-5.8130402521197162</v>
      </c>
      <c r="N197" s="8">
        <f>+('EMAE Serie por sector Base 2004'!N209/'EMAE Serie por sector Base 2004'!N197-1)*100</f>
        <v>-3.0808337720347079</v>
      </c>
      <c r="O197" s="8">
        <f>+('EMAE Serie por sector Base 2004'!O209/'EMAE Serie por sector Base 2004'!O197-1)*100</f>
        <v>-1.6557058624169452</v>
      </c>
      <c r="P197" s="8">
        <f>+('EMAE Serie por sector Base 2004'!P209/'EMAE Serie por sector Base 2004'!P197-1)*100</f>
        <v>-15.383557910003098</v>
      </c>
      <c r="Q197" s="8">
        <f>+('EMAE Serie por sector Base 2004'!Q209/'EMAE Serie por sector Base 2004'!Q197-1)*100</f>
        <v>-2.4803726008535976</v>
      </c>
    </row>
    <row r="198" spans="1:17" x14ac:dyDescent="0.25">
      <c r="A198" s="7">
        <v>44228</v>
      </c>
      <c r="B198" s="8">
        <f>+('EMAE Serie por sector Base 2004'!B210/'EMAE Serie por sector Base 2004'!B198-1)*100</f>
        <v>4.7609410224299875</v>
      </c>
      <c r="C198" s="8">
        <f>+('EMAE Serie por sector Base 2004'!C210/'EMAE Serie por sector Base 2004'!C198-1)*100</f>
        <v>-12.102194993378479</v>
      </c>
      <c r="D198" s="8">
        <f>+('EMAE Serie por sector Base 2004'!D210/'EMAE Serie por sector Base 2004'!D198-1)*100</f>
        <v>-11.75194522870645</v>
      </c>
      <c r="E198" s="8">
        <f>+('EMAE Serie por sector Base 2004'!E210/'EMAE Serie por sector Base 2004'!E198-1)*100</f>
        <v>1.1220987420876183</v>
      </c>
      <c r="F198" s="8">
        <f>+('EMAE Serie por sector Base 2004'!F210/'EMAE Serie por sector Base 2004'!F198-1)*100</f>
        <v>-8.3645455987042201</v>
      </c>
      <c r="G198" s="18">
        <f>+('EMAE Serie por sector Base 2004'!G210/'EMAE Serie por sector Base 2004'!G198-1)*100</f>
        <v>13.276177820379221</v>
      </c>
      <c r="H198" s="8">
        <f>+('EMAE Serie por sector Base 2004'!H210/'EMAE Serie por sector Base 2004'!H198-1)*100</f>
        <v>4.8471182434878024</v>
      </c>
      <c r="I198" s="8">
        <f>+('EMAE Serie por sector Base 2004'!I210/'EMAE Serie por sector Base 2004'!I198-1)*100</f>
        <v>-34.045287541701541</v>
      </c>
      <c r="J198" s="8">
        <f>+('EMAE Serie por sector Base 2004'!J210/'EMAE Serie por sector Base 2004'!J198-1)*100</f>
        <v>-13.463798073172207</v>
      </c>
      <c r="K198" s="8">
        <f>+('EMAE Serie por sector Base 2004'!K210/'EMAE Serie por sector Base 2004'!K198-1)*100</f>
        <v>3.3984438063740408</v>
      </c>
      <c r="L198" s="8">
        <f>+('EMAE Serie por sector Base 2004'!L210/'EMAE Serie por sector Base 2004'!L198-1)*100</f>
        <v>1.0371314728225389</v>
      </c>
      <c r="M198" s="8">
        <f>+('EMAE Serie por sector Base 2004'!M210/'EMAE Serie por sector Base 2004'!M198-1)*100</f>
        <v>-5.6705389109030442</v>
      </c>
      <c r="N198" s="8">
        <f>+('EMAE Serie por sector Base 2004'!N210/'EMAE Serie por sector Base 2004'!N198-1)*100</f>
        <v>-2.6792532564317351</v>
      </c>
      <c r="O198" s="8">
        <f>+('EMAE Serie por sector Base 2004'!O210/'EMAE Serie por sector Base 2004'!O198-1)*100</f>
        <v>-1.230039888531731</v>
      </c>
      <c r="P198" s="8">
        <f>+('EMAE Serie por sector Base 2004'!P210/'EMAE Serie por sector Base 2004'!P198-1)*100</f>
        <v>-13.751598882702732</v>
      </c>
      <c r="Q198" s="8">
        <f>+('EMAE Serie por sector Base 2004'!Q210/'EMAE Serie por sector Base 2004'!Q198-1)*100</f>
        <v>-2.127609362900218</v>
      </c>
    </row>
    <row r="199" spans="1:17" x14ac:dyDescent="0.25">
      <c r="A199" s="7">
        <v>44256</v>
      </c>
      <c r="B199" s="8">
        <f>+('EMAE Serie por sector Base 2004'!B211/'EMAE Serie por sector Base 2004'!B199-1)*100</f>
        <v>6.4850946367974061</v>
      </c>
      <c r="C199" s="8">
        <f>+('EMAE Serie por sector Base 2004'!C211/'EMAE Serie por sector Base 2004'!C199-1)*100</f>
        <v>68.216033964914942</v>
      </c>
      <c r="D199" s="8">
        <f>+('EMAE Serie por sector Base 2004'!D211/'EMAE Serie por sector Base 2004'!D199-1)*100</f>
        <v>-1.962024753605307</v>
      </c>
      <c r="E199" s="8">
        <f>+('EMAE Serie por sector Base 2004'!E211/'EMAE Serie por sector Base 2004'!E199-1)*100</f>
        <v>30.878917344410993</v>
      </c>
      <c r="F199" s="8">
        <f>+('EMAE Serie por sector Base 2004'!F211/'EMAE Serie por sector Base 2004'!F199-1)*100</f>
        <v>-0.93759704915755693</v>
      </c>
      <c r="G199" s="18">
        <f>+('EMAE Serie por sector Base 2004'!G211/'EMAE Serie por sector Base 2004'!G199-1)*100</f>
        <v>56.101534605290013</v>
      </c>
      <c r="H199" s="8">
        <f>+('EMAE Serie por sector Base 2004'!H211/'EMAE Serie por sector Base 2004'!H199-1)*100</f>
        <v>22.495249731885124</v>
      </c>
      <c r="I199" s="8">
        <f>+('EMAE Serie por sector Base 2004'!I211/'EMAE Serie por sector Base 2004'!I199-1)*100</f>
        <v>-10.281296614695879</v>
      </c>
      <c r="J199" s="8">
        <f>+('EMAE Serie por sector Base 2004'!J211/'EMAE Serie por sector Base 2004'!J199-1)*100</f>
        <v>2.2920551563854419</v>
      </c>
      <c r="K199" s="8">
        <f>+('EMAE Serie por sector Base 2004'!K211/'EMAE Serie por sector Base 2004'!K199-1)*100</f>
        <v>4.8627894226220825</v>
      </c>
      <c r="L199" s="8">
        <f>+('EMAE Serie por sector Base 2004'!L211/'EMAE Serie por sector Base 2004'!L199-1)*100</f>
        <v>10.033209101360384</v>
      </c>
      <c r="M199" s="8">
        <f>+('EMAE Serie por sector Base 2004'!M211/'EMAE Serie por sector Base 2004'!M199-1)*100</f>
        <v>-3.5202954648254403</v>
      </c>
      <c r="N199" s="8">
        <f>+('EMAE Serie por sector Base 2004'!N211/'EMAE Serie por sector Base 2004'!N199-1)*100</f>
        <v>0.71504772238557557</v>
      </c>
      <c r="O199" s="8">
        <f>+('EMAE Serie por sector Base 2004'!O211/'EMAE Serie por sector Base 2004'!O199-1)*100</f>
        <v>9.6588017143372173</v>
      </c>
      <c r="P199" s="8">
        <f>+('EMAE Serie por sector Base 2004'!P211/'EMAE Serie por sector Base 2004'!P199-1)*100</f>
        <v>5.8108385754703784</v>
      </c>
      <c r="Q199" s="8">
        <f>+('EMAE Serie por sector Base 2004'!Q211/'EMAE Serie por sector Base 2004'!Q199-1)*100</f>
        <v>18.79631975095084</v>
      </c>
    </row>
    <row r="200" spans="1:17" x14ac:dyDescent="0.25">
      <c r="A200" s="7">
        <v>44287</v>
      </c>
      <c r="B200" s="8">
        <f>+('EMAE Serie por sector Base 2004'!B212/'EMAE Serie por sector Base 2004'!B200-1)*100</f>
        <v>-1.3176515418603318</v>
      </c>
      <c r="C200" s="8">
        <f>+('EMAE Serie por sector Base 2004'!C212/'EMAE Serie por sector Base 2004'!C200-1)*100</f>
        <v>3.2803954808228619</v>
      </c>
      <c r="D200" s="8">
        <f>+('EMAE Serie por sector Base 2004'!D212/'EMAE Serie por sector Base 2004'!D200-1)*100</f>
        <v>18.306223559445336</v>
      </c>
      <c r="E200" s="8">
        <f>+('EMAE Serie por sector Base 2004'!E212/'EMAE Serie por sector Base 2004'!E200-1)*100</f>
        <v>58.066729615158863</v>
      </c>
      <c r="F200" s="8">
        <f>+('EMAE Serie por sector Base 2004'!F212/'EMAE Serie por sector Base 2004'!F200-1)*100</f>
        <v>12.166445428707796</v>
      </c>
      <c r="G200" s="18">
        <f>+('EMAE Serie por sector Base 2004'!G212/'EMAE Serie por sector Base 2004'!G200-1)*100</f>
        <v>214.41660680651711</v>
      </c>
      <c r="H200" s="8">
        <f>+('EMAE Serie por sector Base 2004'!H212/'EMAE Serie por sector Base 2004'!H200-1)*100</f>
        <v>42.293109577386126</v>
      </c>
      <c r="I200" s="8">
        <f>+('EMAE Serie por sector Base 2004'!I212/'EMAE Serie por sector Base 2004'!I200-1)*100</f>
        <v>310.53370307175834</v>
      </c>
      <c r="J200" s="8">
        <f>+('EMAE Serie por sector Base 2004'!J212/'EMAE Serie por sector Base 2004'!J200-1)*100</f>
        <v>18.381486305150084</v>
      </c>
      <c r="K200" s="8">
        <f>+('EMAE Serie por sector Base 2004'!K212/'EMAE Serie por sector Base 2004'!K200-1)*100</f>
        <v>3.2404046092536332</v>
      </c>
      <c r="L200" s="8">
        <f>+('EMAE Serie por sector Base 2004'!L212/'EMAE Serie por sector Base 2004'!L200-1)*100</f>
        <v>23.960951371997318</v>
      </c>
      <c r="M200" s="8">
        <f>+('EMAE Serie por sector Base 2004'!M212/'EMAE Serie por sector Base 2004'!M200-1)*100</f>
        <v>8.3183399018180069</v>
      </c>
      <c r="N200" s="8">
        <f>+('EMAE Serie por sector Base 2004'!N212/'EMAE Serie por sector Base 2004'!N200-1)*100</f>
        <v>7.6769620909523217</v>
      </c>
      <c r="O200" s="8">
        <f>+('EMAE Serie por sector Base 2004'!O212/'EMAE Serie por sector Base 2004'!O200-1)*100</f>
        <v>50.414431142875401</v>
      </c>
      <c r="P200" s="8">
        <f>+('EMAE Serie por sector Base 2004'!P212/'EMAE Serie por sector Base 2004'!P200-1)*100</f>
        <v>170.13959047077384</v>
      </c>
      <c r="Q200" s="8">
        <f>+('EMAE Serie por sector Base 2004'!Q212/'EMAE Serie por sector Base 2004'!Q200-1)*100</f>
        <v>33.686732613795044</v>
      </c>
    </row>
    <row r="201" spans="1:17" x14ac:dyDescent="0.25">
      <c r="A201" s="7">
        <v>44317</v>
      </c>
      <c r="B201" s="8">
        <f>+('EMAE Serie por sector Base 2004'!B213/'EMAE Serie por sector Base 2004'!B201-1)*100</f>
        <v>-4.2253308912332148</v>
      </c>
      <c r="C201" s="8">
        <f>+('EMAE Serie por sector Base 2004'!C213/'EMAE Serie por sector Base 2004'!C201-1)*100</f>
        <v>3.2547293145096301</v>
      </c>
      <c r="D201" s="8">
        <f>+('EMAE Serie por sector Base 2004'!D213/'EMAE Serie por sector Base 2004'!D201-1)*100</f>
        <v>20.671053451672726</v>
      </c>
      <c r="E201" s="8">
        <f>+('EMAE Serie por sector Base 2004'!E213/'EMAE Serie por sector Base 2004'!E201-1)*100</f>
        <v>31.129109196724201</v>
      </c>
      <c r="F201" s="8">
        <f>+('EMAE Serie por sector Base 2004'!F213/'EMAE Serie por sector Base 2004'!F201-1)*100</f>
        <v>10.582885265502062</v>
      </c>
      <c r="G201" s="18">
        <f>+('EMAE Serie por sector Base 2004'!G213/'EMAE Serie por sector Base 2004'!G201-1)*100</f>
        <v>65.896841367184805</v>
      </c>
      <c r="H201" s="8">
        <f>+('EMAE Serie por sector Base 2004'!H213/'EMAE Serie por sector Base 2004'!H201-1)*100</f>
        <v>25.953610357375801</v>
      </c>
      <c r="I201" s="8">
        <f>+('EMAE Serie por sector Base 2004'!I213/'EMAE Serie por sector Base 2004'!I201-1)*100</f>
        <v>113.89631855192386</v>
      </c>
      <c r="J201" s="8">
        <f>+('EMAE Serie por sector Base 2004'!J213/'EMAE Serie por sector Base 2004'!J201-1)*100</f>
        <v>8.0668539784971358</v>
      </c>
      <c r="K201" s="8">
        <f>+('EMAE Serie por sector Base 2004'!K213/'EMAE Serie por sector Base 2004'!K201-1)*100</f>
        <v>0.58904850336842784</v>
      </c>
      <c r="L201" s="8">
        <f>+('EMAE Serie por sector Base 2004'!L213/'EMAE Serie por sector Base 2004'!L201-1)*100</f>
        <v>15.820113900127053</v>
      </c>
      <c r="M201" s="8">
        <f>+('EMAE Serie por sector Base 2004'!M213/'EMAE Serie por sector Base 2004'!M201-1)*100</f>
        <v>7.9878369328412857</v>
      </c>
      <c r="N201" s="8">
        <f>+('EMAE Serie por sector Base 2004'!N213/'EMAE Serie por sector Base 2004'!N201-1)*100</f>
        <v>5.1801266107916133</v>
      </c>
      <c r="O201" s="8">
        <f>+('EMAE Serie por sector Base 2004'!O213/'EMAE Serie por sector Base 2004'!O201-1)*100</f>
        <v>24.7702174229814</v>
      </c>
      <c r="P201" s="8">
        <f>+('EMAE Serie por sector Base 2004'!P213/'EMAE Serie por sector Base 2004'!P201-1)*100</f>
        <v>143.32762841919728</v>
      </c>
      <c r="Q201" s="8">
        <f>+('EMAE Serie por sector Base 2004'!Q213/'EMAE Serie por sector Base 2004'!Q201-1)*100</f>
        <v>10.415677896981901</v>
      </c>
    </row>
    <row r="202" spans="1:17" x14ac:dyDescent="0.25">
      <c r="A202" s="7">
        <v>44348</v>
      </c>
      <c r="B202" s="8">
        <f>+('EMAE Serie por sector Base 2004'!B214/'EMAE Serie por sector Base 2004'!B202-1)*100</f>
        <v>-3.9959567309536093</v>
      </c>
      <c r="C202" s="8">
        <f>+('EMAE Serie por sector Base 2004'!C214/'EMAE Serie por sector Base 2004'!C202-1)*100</f>
        <v>110.12960309935562</v>
      </c>
      <c r="D202" s="8">
        <f>+('EMAE Serie por sector Base 2004'!D214/'EMAE Serie por sector Base 2004'!D202-1)*100</f>
        <v>15.758399096584007</v>
      </c>
      <c r="E202" s="8">
        <f>+('EMAE Serie por sector Base 2004'!E214/'EMAE Serie por sector Base 2004'!E202-1)*100</f>
        <v>17.318869952737547</v>
      </c>
      <c r="F202" s="8">
        <f>+('EMAE Serie por sector Base 2004'!F214/'EMAE Serie por sector Base 2004'!F202-1)*100</f>
        <v>10.179677705589985</v>
      </c>
      <c r="G202" s="18">
        <f>+('EMAE Serie por sector Base 2004'!G214/'EMAE Serie por sector Base 2004'!G202-1)*100</f>
        <v>42.638385093513321</v>
      </c>
      <c r="H202" s="8">
        <f>+('EMAE Serie por sector Base 2004'!H214/'EMAE Serie por sector Base 2004'!H202-1)*100</f>
        <v>16.683904157179484</v>
      </c>
      <c r="I202" s="8">
        <f>+('EMAE Serie por sector Base 2004'!I214/'EMAE Serie por sector Base 2004'!I202-1)*100</f>
        <v>58.161623671890858</v>
      </c>
      <c r="J202" s="8">
        <f>+('EMAE Serie por sector Base 2004'!J214/'EMAE Serie por sector Base 2004'!J202-1)*100</f>
        <v>9.5112618171132368</v>
      </c>
      <c r="K202" s="8">
        <f>+('EMAE Serie por sector Base 2004'!K214/'EMAE Serie por sector Base 2004'!K202-1)*100</f>
        <v>-1.8963941666950479</v>
      </c>
      <c r="L202" s="8">
        <f>+('EMAE Serie por sector Base 2004'!L214/'EMAE Serie por sector Base 2004'!L202-1)*100</f>
        <v>12.537615423100945</v>
      </c>
      <c r="M202" s="8">
        <f>+('EMAE Serie por sector Base 2004'!M214/'EMAE Serie por sector Base 2004'!M202-1)*100</f>
        <v>7.9499025612577601</v>
      </c>
      <c r="N202" s="8">
        <f>+('EMAE Serie por sector Base 2004'!N214/'EMAE Serie por sector Base 2004'!N202-1)*100</f>
        <v>5.374871935902048</v>
      </c>
      <c r="O202" s="8">
        <f>+('EMAE Serie por sector Base 2004'!O214/'EMAE Serie por sector Base 2004'!O202-1)*100</f>
        <v>22.476530313280762</v>
      </c>
      <c r="P202" s="8">
        <f>+('EMAE Serie por sector Base 2004'!P214/'EMAE Serie por sector Base 2004'!P202-1)*100</f>
        <v>95.88477696786812</v>
      </c>
      <c r="Q202" s="8">
        <f>+('EMAE Serie por sector Base 2004'!Q214/'EMAE Serie por sector Base 2004'!Q202-1)*100</f>
        <v>8.4731794403788641</v>
      </c>
    </row>
    <row r="203" spans="1:17" x14ac:dyDescent="0.25">
      <c r="A203" s="7">
        <v>44378</v>
      </c>
      <c r="B203" s="8">
        <f>+('EMAE Serie por sector Base 2004'!B215/'EMAE Serie por sector Base 2004'!B203-1)*100</f>
        <v>-1.2024271044783652</v>
      </c>
      <c r="C203" s="8">
        <f>+('EMAE Serie por sector Base 2004'!C215/'EMAE Serie por sector Base 2004'!C203-1)*100</f>
        <v>230.03049992369452</v>
      </c>
      <c r="D203" s="8">
        <f>+('EMAE Serie por sector Base 2004'!D215/'EMAE Serie por sector Base 2004'!D203-1)*100</f>
        <v>12.711359114841269</v>
      </c>
      <c r="E203" s="8">
        <f>+('EMAE Serie por sector Base 2004'!E215/'EMAE Serie por sector Base 2004'!E203-1)*100</f>
        <v>13.121196215433418</v>
      </c>
      <c r="F203" s="8">
        <f>+('EMAE Serie por sector Base 2004'!F215/'EMAE Serie por sector Base 2004'!F203-1)*100</f>
        <v>3.1803355963756941</v>
      </c>
      <c r="G203" s="18">
        <f>+('EMAE Serie por sector Base 2004'!G215/'EMAE Serie por sector Base 2004'!G203-1)*100</f>
        <v>23.245137328901766</v>
      </c>
      <c r="H203" s="8">
        <f>+('EMAE Serie por sector Base 2004'!H215/'EMAE Serie por sector Base 2004'!H203-1)*100</f>
        <v>11.319003906351099</v>
      </c>
      <c r="I203" s="8">
        <f>+('EMAE Serie por sector Base 2004'!I215/'EMAE Serie por sector Base 2004'!I203-1)*100</f>
        <v>77.556172615800392</v>
      </c>
      <c r="J203" s="8">
        <f>+('EMAE Serie por sector Base 2004'!J215/'EMAE Serie por sector Base 2004'!J203-1)*100</f>
        <v>12.056952932159625</v>
      </c>
      <c r="K203" s="8">
        <f>+('EMAE Serie por sector Base 2004'!K215/'EMAE Serie por sector Base 2004'!K203-1)*100</f>
        <v>-2.4615312113883014</v>
      </c>
      <c r="L203" s="8">
        <f>+('EMAE Serie por sector Base 2004'!L215/'EMAE Serie por sector Base 2004'!L203-1)*100</f>
        <v>10.420282306410655</v>
      </c>
      <c r="M203" s="8">
        <f>+('EMAE Serie por sector Base 2004'!M215/'EMAE Serie por sector Base 2004'!M203-1)*100</f>
        <v>6.8421593216466903</v>
      </c>
      <c r="N203" s="8">
        <f>+('EMAE Serie por sector Base 2004'!N215/'EMAE Serie por sector Base 2004'!N203-1)*100</f>
        <v>3.4661323630538421</v>
      </c>
      <c r="O203" s="8">
        <f>+('EMAE Serie por sector Base 2004'!O215/'EMAE Serie por sector Base 2004'!O203-1)*100</f>
        <v>10.822504488304197</v>
      </c>
      <c r="P203" s="8">
        <f>+('EMAE Serie por sector Base 2004'!P215/'EMAE Serie por sector Base 2004'!P203-1)*100</f>
        <v>96.553987763602748</v>
      </c>
      <c r="Q203" s="8">
        <f>+('EMAE Serie por sector Base 2004'!Q215/'EMAE Serie por sector Base 2004'!Q203-1)*100</f>
        <v>11.537810135064985</v>
      </c>
    </row>
    <row r="204" spans="1:17" x14ac:dyDescent="0.25">
      <c r="A204" s="7">
        <v>44409</v>
      </c>
      <c r="B204" s="8">
        <f>+('EMAE Serie por sector Base 2004'!B216/'EMAE Serie por sector Base 2004'!B204-1)*100</f>
        <v>3.6448565032796365</v>
      </c>
      <c r="C204" s="8">
        <f>+('EMAE Serie por sector Base 2004'!C216/'EMAE Serie por sector Base 2004'!C204-1)*100</f>
        <v>3.9476483814967933</v>
      </c>
      <c r="D204" s="8">
        <f>+('EMAE Serie por sector Base 2004'!D216/'EMAE Serie por sector Base 2004'!D204-1)*100</f>
        <v>11.730830754555765</v>
      </c>
      <c r="E204" s="8">
        <f>+('EMAE Serie por sector Base 2004'!E216/'EMAE Serie por sector Base 2004'!E204-1)*100</f>
        <v>14.192708801418785</v>
      </c>
      <c r="F204" s="8">
        <f>+('EMAE Serie por sector Base 2004'!F216/'EMAE Serie por sector Base 2004'!F204-1)*100</f>
        <v>9.3990420614852077</v>
      </c>
      <c r="G204" s="18">
        <f>+('EMAE Serie por sector Base 2004'!G216/'EMAE Serie por sector Base 2004'!G204-1)*100</f>
        <v>28.045164624316744</v>
      </c>
      <c r="H204" s="8">
        <f>+('EMAE Serie por sector Base 2004'!H216/'EMAE Serie por sector Base 2004'!H204-1)*100</f>
        <v>13.575549836523315</v>
      </c>
      <c r="I204" s="8">
        <f>+('EMAE Serie por sector Base 2004'!I216/'EMAE Serie por sector Base 2004'!I204-1)*100</f>
        <v>59.47990654482274</v>
      </c>
      <c r="J204" s="8">
        <f>+('EMAE Serie por sector Base 2004'!J216/'EMAE Serie por sector Base 2004'!J204-1)*100</f>
        <v>13.469507234855339</v>
      </c>
      <c r="K204" s="8">
        <f>+('EMAE Serie por sector Base 2004'!K216/'EMAE Serie por sector Base 2004'!K204-1)*100</f>
        <v>-1.1784819872256436</v>
      </c>
      <c r="L204" s="8">
        <f>+('EMAE Serie por sector Base 2004'!L216/'EMAE Serie por sector Base 2004'!L204-1)*100</f>
        <v>7.7448678948252692</v>
      </c>
      <c r="M204" s="8">
        <f>+('EMAE Serie por sector Base 2004'!M216/'EMAE Serie por sector Base 2004'!M204-1)*100</f>
        <v>7.8369641476246921</v>
      </c>
      <c r="N204" s="8">
        <f>+('EMAE Serie por sector Base 2004'!N216/'EMAE Serie por sector Base 2004'!N204-1)*100</f>
        <v>5.6075410033308959</v>
      </c>
      <c r="O204" s="8">
        <f>+('EMAE Serie por sector Base 2004'!O216/'EMAE Serie por sector Base 2004'!O204-1)*100</f>
        <v>12.185457206238359</v>
      </c>
      <c r="P204" s="8">
        <f>+('EMAE Serie por sector Base 2004'!P216/'EMAE Serie por sector Base 2004'!P204-1)*100</f>
        <v>77.112672471936918</v>
      </c>
      <c r="Q204" s="8">
        <f>+('EMAE Serie por sector Base 2004'!Q216/'EMAE Serie por sector Base 2004'!Q204-1)*100</f>
        <v>13.385284576978517</v>
      </c>
    </row>
    <row r="205" spans="1:17" x14ac:dyDescent="0.25">
      <c r="A205" s="7">
        <v>44440</v>
      </c>
      <c r="B205" s="8">
        <f>+('EMAE Serie por sector Base 2004'!B217/'EMAE Serie por sector Base 2004'!B205-1)*100</f>
        <v>0.56081995663563866</v>
      </c>
      <c r="C205" s="8">
        <f>+('EMAE Serie por sector Base 2004'!C217/'EMAE Serie por sector Base 2004'!C205-1)*100</f>
        <v>-8.148032390973647</v>
      </c>
      <c r="D205" s="8">
        <f>+('EMAE Serie por sector Base 2004'!D217/'EMAE Serie por sector Base 2004'!D205-1)*100</f>
        <v>17.003258873841709</v>
      </c>
      <c r="E205" s="8">
        <f>+('EMAE Serie por sector Base 2004'!E217/'EMAE Serie por sector Base 2004'!E205-1)*100</f>
        <v>10.681844558487352</v>
      </c>
      <c r="F205" s="8">
        <f>+('EMAE Serie por sector Base 2004'!F217/'EMAE Serie por sector Base 2004'!F205-1)*100</f>
        <v>4.2301452600648215</v>
      </c>
      <c r="G205" s="18">
        <f>+('EMAE Serie por sector Base 2004'!G217/'EMAE Serie por sector Base 2004'!G205-1)*100</f>
        <v>28.566182706429966</v>
      </c>
      <c r="H205" s="8">
        <f>+('EMAE Serie por sector Base 2004'!H217/'EMAE Serie por sector Base 2004'!H205-1)*100</f>
        <v>8.5858967356707172</v>
      </c>
      <c r="I205" s="8">
        <f>+('EMAE Serie por sector Base 2004'!I217/'EMAE Serie por sector Base 2004'!I205-1)*100</f>
        <v>88.562944487719292</v>
      </c>
      <c r="J205" s="8">
        <f>+('EMAE Serie por sector Base 2004'!J217/'EMAE Serie por sector Base 2004'!J205-1)*100</f>
        <v>12.324024138037259</v>
      </c>
      <c r="K205" s="8">
        <f>+('EMAE Serie por sector Base 2004'!K217/'EMAE Serie por sector Base 2004'!K205-1)*100</f>
        <v>-0.93281240827728373</v>
      </c>
      <c r="L205" s="8">
        <f>+('EMAE Serie por sector Base 2004'!L217/'EMAE Serie por sector Base 2004'!L205-1)*100</f>
        <v>7.777907256231642</v>
      </c>
      <c r="M205" s="8">
        <f>+('EMAE Serie por sector Base 2004'!M217/'EMAE Serie por sector Base 2004'!M205-1)*100</f>
        <v>8.5533122983504128</v>
      </c>
      <c r="N205" s="8">
        <f>+('EMAE Serie por sector Base 2004'!N217/'EMAE Serie por sector Base 2004'!N205-1)*100</f>
        <v>5.3673532718674588</v>
      </c>
      <c r="O205" s="8">
        <f>+('EMAE Serie por sector Base 2004'!O217/'EMAE Serie por sector Base 2004'!O205-1)*100</f>
        <v>7.9223903609452195</v>
      </c>
      <c r="P205" s="8">
        <f>+('EMAE Serie por sector Base 2004'!P217/'EMAE Serie por sector Base 2004'!P205-1)*100</f>
        <v>67.186696360763179</v>
      </c>
      <c r="Q205" s="8">
        <f>+('EMAE Serie por sector Base 2004'!Q217/'EMAE Serie por sector Base 2004'!Q205-1)*100</f>
        <v>13.766111617507271</v>
      </c>
    </row>
    <row r="206" spans="1:17" x14ac:dyDescent="0.25">
      <c r="A206" s="7">
        <v>44470</v>
      </c>
      <c r="B206" s="8">
        <f>+('EMAE Serie por sector Base 2004'!B218/'EMAE Serie por sector Base 2004'!B206-1)*100</f>
        <v>3.1223735395853325</v>
      </c>
      <c r="C206" s="8">
        <f>+('EMAE Serie por sector Base 2004'!C218/'EMAE Serie por sector Base 2004'!C206-1)*100</f>
        <v>-26.819480016188667</v>
      </c>
      <c r="D206" s="8">
        <f>+('EMAE Serie por sector Base 2004'!D218/'EMAE Serie por sector Base 2004'!D206-1)*100</f>
        <v>15.38184015179227</v>
      </c>
      <c r="E206" s="8">
        <f>+('EMAE Serie por sector Base 2004'!E218/'EMAE Serie por sector Base 2004'!E206-1)*100</f>
        <v>4.9000710633686939</v>
      </c>
      <c r="F206" s="8">
        <f>+('EMAE Serie por sector Base 2004'!F218/'EMAE Serie por sector Base 2004'!F206-1)*100</f>
        <v>-2.3701447380173768</v>
      </c>
      <c r="G206" s="18">
        <f>+('EMAE Serie por sector Base 2004'!G218/'EMAE Serie por sector Base 2004'!G206-1)*100</f>
        <v>5.7822674954500553</v>
      </c>
      <c r="H206" s="8">
        <f>+('EMAE Serie por sector Base 2004'!H218/'EMAE Serie por sector Base 2004'!H206-1)*100</f>
        <v>4.4664734308079268</v>
      </c>
      <c r="I206" s="8">
        <f>+('EMAE Serie por sector Base 2004'!I218/'EMAE Serie por sector Base 2004'!I206-1)*100</f>
        <v>51.454767050507201</v>
      </c>
      <c r="J206" s="8">
        <f>+('EMAE Serie por sector Base 2004'!J218/'EMAE Serie por sector Base 2004'!J206-1)*100</f>
        <v>12.693986331609652</v>
      </c>
      <c r="K206" s="8">
        <f>+('EMAE Serie por sector Base 2004'!K218/'EMAE Serie por sector Base 2004'!K206-1)*100</f>
        <v>-2.1764762073385846</v>
      </c>
      <c r="L206" s="8">
        <f>+('EMAE Serie por sector Base 2004'!L218/'EMAE Serie por sector Base 2004'!L206-1)*100</f>
        <v>6.3060877434431006</v>
      </c>
      <c r="M206" s="8">
        <f>+('EMAE Serie por sector Base 2004'!M218/'EMAE Serie por sector Base 2004'!M206-1)*100</f>
        <v>11.640864757862101</v>
      </c>
      <c r="N206" s="8">
        <f>+('EMAE Serie por sector Base 2004'!N218/'EMAE Serie por sector Base 2004'!N206-1)*100</f>
        <v>4.9982816795620666</v>
      </c>
      <c r="O206" s="8">
        <f>+('EMAE Serie por sector Base 2004'!O218/'EMAE Serie por sector Base 2004'!O206-1)*100</f>
        <v>2.575595112719431</v>
      </c>
      <c r="P206" s="8">
        <f>+('EMAE Serie por sector Base 2004'!P218/'EMAE Serie por sector Base 2004'!P206-1)*100</f>
        <v>17.161753428485895</v>
      </c>
      <c r="Q206" s="8">
        <f>+('EMAE Serie por sector Base 2004'!Q218/'EMAE Serie por sector Base 2004'!Q206-1)*100</f>
        <v>5.32620014748173</v>
      </c>
    </row>
    <row r="207" spans="1:17" x14ac:dyDescent="0.25">
      <c r="A207" s="7">
        <v>44501</v>
      </c>
      <c r="B207" s="8">
        <f>+('EMAE Serie por sector Base 2004'!B219/'EMAE Serie por sector Base 2004'!B207-1)*100</f>
        <v>6.384400235428811</v>
      </c>
      <c r="C207" s="8">
        <f>+('EMAE Serie por sector Base 2004'!C219/'EMAE Serie por sector Base 2004'!C207-1)*100</f>
        <v>5.229696766462677</v>
      </c>
      <c r="D207" s="8">
        <f>+('EMAE Serie por sector Base 2004'!D219/'EMAE Serie por sector Base 2004'!D207-1)*100</f>
        <v>17.919841115931099</v>
      </c>
      <c r="E207" s="8">
        <f>+('EMAE Serie por sector Base 2004'!E219/'EMAE Serie por sector Base 2004'!E207-1)*100</f>
        <v>10.502947039194632</v>
      </c>
      <c r="F207" s="8">
        <f>+('EMAE Serie por sector Base 2004'!F219/'EMAE Serie por sector Base 2004'!F207-1)*100</f>
        <v>9.7447454662158428E-2</v>
      </c>
      <c r="G207" s="18">
        <f>+('EMAE Serie por sector Base 2004'!G219/'EMAE Serie por sector Base 2004'!G207-1)*100</f>
        <v>5.4471809459541998</v>
      </c>
      <c r="H207" s="8">
        <f>+('EMAE Serie por sector Base 2004'!H219/'EMAE Serie por sector Base 2004'!H207-1)*100</f>
        <v>9.7922539696277955</v>
      </c>
      <c r="I207" s="8">
        <f>+('EMAE Serie por sector Base 2004'!I219/'EMAE Serie por sector Base 2004'!I207-1)*100</f>
        <v>52.831421232158469</v>
      </c>
      <c r="J207" s="8">
        <f>+('EMAE Serie por sector Base 2004'!J219/'EMAE Serie por sector Base 2004'!J207-1)*100</f>
        <v>14.044227580074553</v>
      </c>
      <c r="K207" s="8">
        <f>+('EMAE Serie por sector Base 2004'!K219/'EMAE Serie por sector Base 2004'!K207-1)*100</f>
        <v>1.7437228835502028</v>
      </c>
      <c r="L207" s="8">
        <f>+('EMAE Serie por sector Base 2004'!L219/'EMAE Serie por sector Base 2004'!L207-1)*100</f>
        <v>6.8819742078846113</v>
      </c>
      <c r="M207" s="8">
        <f>+('EMAE Serie por sector Base 2004'!M219/'EMAE Serie por sector Base 2004'!M207-1)*100</f>
        <v>12.001108867808053</v>
      </c>
      <c r="N207" s="8">
        <f>+('EMAE Serie por sector Base 2004'!N219/'EMAE Serie por sector Base 2004'!N207-1)*100</f>
        <v>5.1016545260058832</v>
      </c>
      <c r="O207" s="8">
        <f>+('EMAE Serie por sector Base 2004'!O219/'EMAE Serie por sector Base 2004'!O207-1)*100</f>
        <v>2.5840253512452449</v>
      </c>
      <c r="P207" s="8">
        <f>+('EMAE Serie por sector Base 2004'!P219/'EMAE Serie por sector Base 2004'!P207-1)*100</f>
        <v>15.667031409099641</v>
      </c>
      <c r="Q207" s="8">
        <f>+('EMAE Serie por sector Base 2004'!Q219/'EMAE Serie por sector Base 2004'!Q207-1)*100</f>
        <v>6.5343063123122214</v>
      </c>
    </row>
    <row r="208" spans="1:17" x14ac:dyDescent="0.25">
      <c r="A208" s="7">
        <v>44531</v>
      </c>
      <c r="B208" s="8">
        <f>+('EMAE Serie por sector Base 2004'!B220/'EMAE Serie por sector Base 2004'!B208-1)*100</f>
        <v>15.309174759897637</v>
      </c>
      <c r="C208" s="8">
        <f>+('EMAE Serie por sector Base 2004'!C220/'EMAE Serie por sector Base 2004'!C208-1)*100</f>
        <v>3.229799022956481</v>
      </c>
      <c r="D208" s="8">
        <f>+('EMAE Serie por sector Base 2004'!D220/'EMAE Serie por sector Base 2004'!D208-1)*100</f>
        <v>14.4781573358981</v>
      </c>
      <c r="E208" s="8">
        <f>+('EMAE Serie por sector Base 2004'!E220/'EMAE Serie por sector Base 2004'!E208-1)*100</f>
        <v>10.53895457518388</v>
      </c>
      <c r="F208" s="8">
        <f>+('EMAE Serie por sector Base 2004'!F220/'EMAE Serie por sector Base 2004'!F208-1)*100</f>
        <v>3.2559422063018095</v>
      </c>
      <c r="G208" s="18">
        <f>+('EMAE Serie por sector Base 2004'!G220/'EMAE Serie por sector Base 2004'!G208-1)*100</f>
        <v>3.6894610553573237</v>
      </c>
      <c r="H208" s="8">
        <f>+('EMAE Serie por sector Base 2004'!H220/'EMAE Serie por sector Base 2004'!H208-1)*100</f>
        <v>7.2195572782268513</v>
      </c>
      <c r="I208" s="8">
        <f>+('EMAE Serie por sector Base 2004'!I220/'EMAE Serie por sector Base 2004'!I208-1)*100</f>
        <v>40.113066267967845</v>
      </c>
      <c r="J208" s="8">
        <f>+('EMAE Serie por sector Base 2004'!J220/'EMAE Serie por sector Base 2004'!J208-1)*100</f>
        <v>16.999922245831712</v>
      </c>
      <c r="K208" s="8">
        <f>+('EMAE Serie por sector Base 2004'!K220/'EMAE Serie por sector Base 2004'!K208-1)*100</f>
        <v>-0.5519641681817733</v>
      </c>
      <c r="L208" s="8">
        <f>+('EMAE Serie por sector Base 2004'!L220/'EMAE Serie por sector Base 2004'!L208-1)*100</f>
        <v>6.2579848992442066</v>
      </c>
      <c r="M208" s="8">
        <f>+('EMAE Serie por sector Base 2004'!M220/'EMAE Serie por sector Base 2004'!M208-1)*100</f>
        <v>11.751408666955832</v>
      </c>
      <c r="N208" s="8">
        <f>+('EMAE Serie por sector Base 2004'!N220/'EMAE Serie por sector Base 2004'!N208-1)*100</f>
        <v>5.4284029011619106</v>
      </c>
      <c r="O208" s="8">
        <f>+('EMAE Serie por sector Base 2004'!O220/'EMAE Serie por sector Base 2004'!O208-1)*100</f>
        <v>2.2991011551048324</v>
      </c>
      <c r="P208" s="8">
        <f>+('EMAE Serie por sector Base 2004'!P220/'EMAE Serie por sector Base 2004'!P208-1)*100</f>
        <v>13.476758767824837</v>
      </c>
      <c r="Q208" s="8">
        <f>+('EMAE Serie por sector Base 2004'!Q220/'EMAE Serie por sector Base 2004'!Q208-1)*100</f>
        <v>13.369381254949309</v>
      </c>
    </row>
    <row r="209" spans="1:17" x14ac:dyDescent="0.25">
      <c r="A209" s="7">
        <v>44562</v>
      </c>
      <c r="B209" s="8">
        <f>+('EMAE Serie por sector Base 2004'!B221/'EMAE Serie por sector Base 2004'!B209-1)*100</f>
        <v>19.648227619464809</v>
      </c>
      <c r="C209" s="8">
        <f>+('EMAE Serie por sector Base 2004'!C221/'EMAE Serie por sector Base 2004'!C209-1)*100</f>
        <v>-12.353977048088327</v>
      </c>
      <c r="D209" s="8">
        <f>+('EMAE Serie por sector Base 2004'!D221/'EMAE Serie por sector Base 2004'!D209-1)*100</f>
        <v>14.894993741324036</v>
      </c>
      <c r="E209" s="8">
        <f>+('EMAE Serie por sector Base 2004'!E221/'EMAE Serie por sector Base 2004'!E209-1)*100</f>
        <v>-0.82224626275178014</v>
      </c>
      <c r="F209" s="8">
        <f>+('EMAE Serie por sector Base 2004'!F221/'EMAE Serie por sector Base 2004'!F209-1)*100</f>
        <v>8.0661681587524292</v>
      </c>
      <c r="G209" s="18">
        <f>+('EMAE Serie por sector Base 2004'!G221/'EMAE Serie por sector Base 2004'!G209-1)*100</f>
        <v>0.15746154523175182</v>
      </c>
      <c r="H209" s="8">
        <f>+('EMAE Serie por sector Base 2004'!H221/'EMAE Serie por sector Base 2004'!H209-1)*100</f>
        <v>3.2818771391482926</v>
      </c>
      <c r="I209" s="8">
        <f>+('EMAE Serie por sector Base 2004'!I221/'EMAE Serie por sector Base 2004'!I209-1)*100</f>
        <v>44.627166713536859</v>
      </c>
      <c r="J209" s="8">
        <f>+('EMAE Serie por sector Base 2004'!J221/'EMAE Serie por sector Base 2004'!J209-1)*100</f>
        <v>9.0499492337885243</v>
      </c>
      <c r="K209" s="8">
        <f>+('EMAE Serie por sector Base 2004'!K221/'EMAE Serie por sector Base 2004'!K209-1)*100</f>
        <v>1.4242549935772786</v>
      </c>
      <c r="L209" s="8">
        <f>+('EMAE Serie por sector Base 2004'!L221/'EMAE Serie por sector Base 2004'!L209-1)*100</f>
        <v>4.2479691782050466</v>
      </c>
      <c r="M209" s="8">
        <f>+('EMAE Serie por sector Base 2004'!M221/'EMAE Serie por sector Base 2004'!M209-1)*100</f>
        <v>9.9561966824322603</v>
      </c>
      <c r="N209" s="8">
        <f>+('EMAE Serie por sector Base 2004'!N221/'EMAE Serie por sector Base 2004'!N209-1)*100</f>
        <v>4.7256874127985071</v>
      </c>
      <c r="O209" s="8">
        <f>+('EMAE Serie por sector Base 2004'!O221/'EMAE Serie por sector Base 2004'!O209-1)*100</f>
        <v>2.4626122257441541</v>
      </c>
      <c r="P209" s="8">
        <f>+('EMAE Serie por sector Base 2004'!P221/'EMAE Serie por sector Base 2004'!P209-1)*100</f>
        <v>9.4911874764680881</v>
      </c>
      <c r="Q209" s="8">
        <f>+('EMAE Serie por sector Base 2004'!Q221/'EMAE Serie por sector Base 2004'!Q209-1)*100</f>
        <v>7.1322916974401629</v>
      </c>
    </row>
    <row r="210" spans="1:17" x14ac:dyDescent="0.25">
      <c r="A210" s="7">
        <v>44593</v>
      </c>
      <c r="B210" s="8">
        <f>+('EMAE Serie por sector Base 2004'!B222/'EMAE Serie por sector Base 2004'!B210-1)*100</f>
        <v>11.874792075925299</v>
      </c>
      <c r="C210" s="8">
        <f>+('EMAE Serie por sector Base 2004'!C222/'EMAE Serie por sector Base 2004'!C210-1)*100</f>
        <v>-1.2698769186994086</v>
      </c>
      <c r="D210" s="8">
        <f>+('EMAE Serie por sector Base 2004'!D222/'EMAE Serie por sector Base 2004'!D210-1)*100</f>
        <v>14.950171092571619</v>
      </c>
      <c r="E210" s="8">
        <f>+('EMAE Serie por sector Base 2004'!E222/'EMAE Serie por sector Base 2004'!E210-1)*100</f>
        <v>10.320110981941832</v>
      </c>
      <c r="F210" s="8">
        <f>+('EMAE Serie por sector Base 2004'!F222/'EMAE Serie por sector Base 2004'!F210-1)*100</f>
        <v>7.2292066911488151</v>
      </c>
      <c r="G210" s="18">
        <f>+('EMAE Serie por sector Base 2004'!G222/'EMAE Serie por sector Base 2004'!G210-1)*100</f>
        <v>5.8695913741032779</v>
      </c>
      <c r="H210" s="8">
        <f>+('EMAE Serie por sector Base 2004'!H222/'EMAE Serie por sector Base 2004'!H210-1)*100</f>
        <v>7.1164781779847974</v>
      </c>
      <c r="I210" s="8">
        <f>+('EMAE Serie por sector Base 2004'!I222/'EMAE Serie por sector Base 2004'!I210-1)*100</f>
        <v>42.175026485731529</v>
      </c>
      <c r="J210" s="8">
        <f>+('EMAE Serie por sector Base 2004'!J222/'EMAE Serie por sector Base 2004'!J210-1)*100</f>
        <v>12.318377603277607</v>
      </c>
      <c r="K210" s="8">
        <f>+('EMAE Serie por sector Base 2004'!K222/'EMAE Serie por sector Base 2004'!K210-1)*100</f>
        <v>1.6517298994542351</v>
      </c>
      <c r="L210" s="8">
        <f>+('EMAE Serie por sector Base 2004'!L222/'EMAE Serie por sector Base 2004'!L210-1)*100</f>
        <v>5.9176870711389773</v>
      </c>
      <c r="M210" s="8">
        <f>+('EMAE Serie por sector Base 2004'!M222/'EMAE Serie por sector Base 2004'!M210-1)*100</f>
        <v>9.6166709106868531</v>
      </c>
      <c r="N210" s="8">
        <f>+('EMAE Serie por sector Base 2004'!N222/'EMAE Serie por sector Base 2004'!N210-1)*100</f>
        <v>4.9255707128154302</v>
      </c>
      <c r="O210" s="8">
        <f>+('EMAE Serie por sector Base 2004'!O222/'EMAE Serie por sector Base 2004'!O210-1)*100</f>
        <v>2.6024582601764878</v>
      </c>
      <c r="P210" s="8">
        <f>+('EMAE Serie por sector Base 2004'!P222/'EMAE Serie por sector Base 2004'!P210-1)*100</f>
        <v>9.7494203486475186</v>
      </c>
      <c r="Q210" s="8">
        <f>+('EMAE Serie por sector Base 2004'!Q222/'EMAE Serie por sector Base 2004'!Q210-1)*100</f>
        <v>12.298784981704447</v>
      </c>
    </row>
    <row r="211" spans="1:17" x14ac:dyDescent="0.25">
      <c r="A211" s="7">
        <v>44621</v>
      </c>
      <c r="B211" s="8">
        <f>+('EMAE Serie por sector Base 2004'!B223/'EMAE Serie por sector Base 2004'!B211-1)*100</f>
        <v>3.8649264199769329</v>
      </c>
      <c r="C211" s="8">
        <f>+('EMAE Serie por sector Base 2004'!C223/'EMAE Serie por sector Base 2004'!C211-1)*100</f>
        <v>-5.9244984458364573</v>
      </c>
      <c r="D211" s="8">
        <f>+('EMAE Serie por sector Base 2004'!D223/'EMAE Serie por sector Base 2004'!D211-1)*100</f>
        <v>12.790020627124088</v>
      </c>
      <c r="E211" s="8">
        <f>+('EMAE Serie por sector Base 2004'!E223/'EMAE Serie por sector Base 2004'!E211-1)*100</f>
        <v>3.7229590013688751</v>
      </c>
      <c r="F211" s="8">
        <f>+('EMAE Serie por sector Base 2004'!F223/'EMAE Serie por sector Base 2004'!F211-1)*100</f>
        <v>0.41446279706822686</v>
      </c>
      <c r="G211" s="18">
        <f>+('EMAE Serie por sector Base 2004'!G223/'EMAE Serie por sector Base 2004'!G211-1)*100</f>
        <v>2.1848181791436883</v>
      </c>
      <c r="H211" s="8">
        <f>+('EMAE Serie por sector Base 2004'!H223/'EMAE Serie por sector Base 2004'!H211-1)*100</f>
        <v>4.4760980369228598</v>
      </c>
      <c r="I211" s="8">
        <f>+('EMAE Serie por sector Base 2004'!I223/'EMAE Serie por sector Base 2004'!I211-1)*100</f>
        <v>43.380706383155697</v>
      </c>
      <c r="J211" s="8">
        <f>+('EMAE Serie por sector Base 2004'!J223/'EMAE Serie por sector Base 2004'!J211-1)*100</f>
        <v>9.3758794344487093</v>
      </c>
      <c r="K211" s="8">
        <f>+('EMAE Serie por sector Base 2004'!K223/'EMAE Serie por sector Base 2004'!K211-1)*100</f>
        <v>1.6532177103584456</v>
      </c>
      <c r="L211" s="8">
        <f>+('EMAE Serie por sector Base 2004'!L223/'EMAE Serie por sector Base 2004'!L211-1)*100</f>
        <v>4.3804000527480902</v>
      </c>
      <c r="M211" s="8">
        <f>+('EMAE Serie por sector Base 2004'!M223/'EMAE Serie por sector Base 2004'!M211-1)*100</f>
        <v>8.4478525548671524</v>
      </c>
      <c r="N211" s="8">
        <f>+('EMAE Serie por sector Base 2004'!N223/'EMAE Serie por sector Base 2004'!N211-1)*100</f>
        <v>3.5842561478747426</v>
      </c>
      <c r="O211" s="8">
        <f>+('EMAE Serie por sector Base 2004'!O223/'EMAE Serie por sector Base 2004'!O211-1)*100</f>
        <v>1.9256219672045161</v>
      </c>
      <c r="P211" s="8">
        <f>+('EMAE Serie por sector Base 2004'!P223/'EMAE Serie por sector Base 2004'!P211-1)*100</f>
        <v>8.254114006040858</v>
      </c>
      <c r="Q211" s="8">
        <f>+('EMAE Serie por sector Base 2004'!Q223/'EMAE Serie por sector Base 2004'!Q211-1)*100</f>
        <v>6.4764831238504517</v>
      </c>
    </row>
    <row r="212" spans="1:17" x14ac:dyDescent="0.25">
      <c r="A212" s="7">
        <v>44652</v>
      </c>
      <c r="B212" s="8">
        <f>+('EMAE Serie por sector Base 2004'!B224/'EMAE Serie por sector Base 2004'!B212-1)*100</f>
        <v>-5.1387449985719202</v>
      </c>
      <c r="C212" s="8">
        <f>+('EMAE Serie por sector Base 2004'!C224/'EMAE Serie por sector Base 2004'!C212-1)*100</f>
        <v>58.417042392276855</v>
      </c>
      <c r="D212" s="8">
        <f>+('EMAE Serie por sector Base 2004'!D224/'EMAE Serie por sector Base 2004'!D212-1)*100</f>
        <v>15.932635528806172</v>
      </c>
      <c r="E212" s="8">
        <f>+('EMAE Serie por sector Base 2004'!E224/'EMAE Serie por sector Base 2004'!E212-1)*100</f>
        <v>4.719480200656645</v>
      </c>
      <c r="F212" s="8">
        <f>+('EMAE Serie por sector Base 2004'!F224/'EMAE Serie por sector Base 2004'!F212-1)*100</f>
        <v>3.1831978691930551</v>
      </c>
      <c r="G212" s="18">
        <f>+('EMAE Serie por sector Base 2004'!G224/'EMAE Serie por sector Base 2004'!G212-1)*100</f>
        <v>8.9100890513875051</v>
      </c>
      <c r="H212" s="8">
        <f>+('EMAE Serie por sector Base 2004'!H224/'EMAE Serie por sector Base 2004'!H212-1)*100</f>
        <v>6.9606029005468528</v>
      </c>
      <c r="I212" s="8">
        <f>+('EMAE Serie por sector Base 2004'!I224/'EMAE Serie por sector Base 2004'!I212-1)*100</f>
        <v>44.462336294391761</v>
      </c>
      <c r="J212" s="8">
        <f>+('EMAE Serie por sector Base 2004'!J224/'EMAE Serie por sector Base 2004'!J212-1)*100</f>
        <v>11.381193396241883</v>
      </c>
      <c r="K212" s="8">
        <f>+('EMAE Serie por sector Base 2004'!K224/'EMAE Serie por sector Base 2004'!K212-1)*100</f>
        <v>0.83954643155450537</v>
      </c>
      <c r="L212" s="8">
        <f>+('EMAE Serie por sector Base 2004'!L224/'EMAE Serie por sector Base 2004'!L212-1)*100</f>
        <v>5.2840662822609463</v>
      </c>
      <c r="M212" s="8">
        <f>+('EMAE Serie por sector Base 2004'!M224/'EMAE Serie por sector Base 2004'!M212-1)*100</f>
        <v>9.8866801484324149</v>
      </c>
      <c r="N212" s="8">
        <f>+('EMAE Serie por sector Base 2004'!N224/'EMAE Serie por sector Base 2004'!N212-1)*100</f>
        <v>5.5282514757794665</v>
      </c>
      <c r="O212" s="8">
        <f>+('EMAE Serie por sector Base 2004'!O224/'EMAE Serie por sector Base 2004'!O212-1)*100</f>
        <v>1.2938738524811422</v>
      </c>
      <c r="P212" s="8">
        <f>+('EMAE Serie por sector Base 2004'!P224/'EMAE Serie por sector Base 2004'!P212-1)*100</f>
        <v>9.5108929373282081</v>
      </c>
      <c r="Q212" s="8">
        <f>+('EMAE Serie por sector Base 2004'!Q224/'EMAE Serie por sector Base 2004'!Q212-1)*100</f>
        <v>7.8162507383213509</v>
      </c>
    </row>
    <row r="213" spans="1:17" x14ac:dyDescent="0.25">
      <c r="A213" s="7">
        <v>44682</v>
      </c>
      <c r="B213" s="8">
        <f>+('EMAE Serie por sector Base 2004'!B225/'EMAE Serie por sector Base 2004'!B213-1)*100</f>
        <v>-5.4349679137889346</v>
      </c>
      <c r="C213" s="8">
        <f>+('EMAE Serie por sector Base 2004'!C225/'EMAE Serie por sector Base 2004'!C213-1)*100</f>
        <v>7.2250095097173173</v>
      </c>
      <c r="D213" s="8">
        <f>+('EMAE Serie por sector Base 2004'!D225/'EMAE Serie por sector Base 2004'!D213-1)*100</f>
        <v>13.28066475709473</v>
      </c>
      <c r="E213" s="8">
        <f>+('EMAE Serie por sector Base 2004'!E225/'EMAE Serie por sector Base 2004'!E213-1)*100</f>
        <v>10.895378162725411</v>
      </c>
      <c r="F213" s="8">
        <f>+('EMAE Serie por sector Base 2004'!F225/'EMAE Serie por sector Base 2004'!F213-1)*100</f>
        <v>6.2987085360960204</v>
      </c>
      <c r="G213" s="18">
        <f>+('EMAE Serie por sector Base 2004'!G225/'EMAE Serie por sector Base 2004'!G213-1)*100</f>
        <v>15.965646893649787</v>
      </c>
      <c r="H213" s="8">
        <f>+('EMAE Serie por sector Base 2004'!H225/'EMAE Serie por sector Base 2004'!H213-1)*100</f>
        <v>12.328826584195273</v>
      </c>
      <c r="I213" s="8">
        <f>+('EMAE Serie por sector Base 2004'!I225/'EMAE Serie por sector Base 2004'!I213-1)*100</f>
        <v>41.711312954945122</v>
      </c>
      <c r="J213" s="8">
        <f>+('EMAE Serie por sector Base 2004'!J225/'EMAE Serie por sector Base 2004'!J213-1)*100</f>
        <v>11.385167431799603</v>
      </c>
      <c r="K213" s="8">
        <f>+('EMAE Serie por sector Base 2004'!K225/'EMAE Serie por sector Base 2004'!K213-1)*100</f>
        <v>3.0767983656197817</v>
      </c>
      <c r="L213" s="8">
        <f>+('EMAE Serie por sector Base 2004'!L225/'EMAE Serie por sector Base 2004'!L213-1)*100</f>
        <v>7.8041119189642183</v>
      </c>
      <c r="M213" s="8">
        <f>+('EMAE Serie por sector Base 2004'!M225/'EMAE Serie por sector Base 2004'!M213-1)*100</f>
        <v>9.1937225897807284</v>
      </c>
      <c r="N213" s="8">
        <f>+('EMAE Serie por sector Base 2004'!N225/'EMAE Serie por sector Base 2004'!N213-1)*100</f>
        <v>5.7270585318227596</v>
      </c>
      <c r="O213" s="8">
        <f>+('EMAE Serie por sector Base 2004'!O225/'EMAE Serie por sector Base 2004'!O213-1)*100</f>
        <v>0.80307849512668561</v>
      </c>
      <c r="P213" s="8">
        <f>+('EMAE Serie por sector Base 2004'!P225/'EMAE Serie por sector Base 2004'!P213-1)*100</f>
        <v>14.638583539056405</v>
      </c>
      <c r="Q213" s="8">
        <f>+('EMAE Serie por sector Base 2004'!Q225/'EMAE Serie por sector Base 2004'!Q213-1)*100</f>
        <v>10.907499969922529</v>
      </c>
    </row>
    <row r="214" spans="1:17" x14ac:dyDescent="0.25">
      <c r="A214" s="7">
        <v>44713</v>
      </c>
      <c r="B214" s="8">
        <f>+('EMAE Serie por sector Base 2004'!B226/'EMAE Serie por sector Base 2004'!B214-1)*100</f>
        <v>-5.173011510097858</v>
      </c>
      <c r="C214" s="8">
        <f>+('EMAE Serie por sector Base 2004'!C226/'EMAE Serie por sector Base 2004'!C214-1)*100</f>
        <v>7.4714862510042668</v>
      </c>
      <c r="D214" s="8">
        <f>+('EMAE Serie por sector Base 2004'!D226/'EMAE Serie por sector Base 2004'!D214-1)*100</f>
        <v>12.804540026721245</v>
      </c>
      <c r="E214" s="8">
        <f>+('EMAE Serie por sector Base 2004'!E226/'EMAE Serie por sector Base 2004'!E214-1)*100</f>
        <v>7.0951051834937218</v>
      </c>
      <c r="F214" s="8">
        <f>+('EMAE Serie por sector Base 2004'!F226/'EMAE Serie por sector Base 2004'!F214-1)*100</f>
        <v>5.3405815903275755</v>
      </c>
      <c r="G214" s="18">
        <f>+('EMAE Serie por sector Base 2004'!G226/'EMAE Serie por sector Base 2004'!G214-1)*100</f>
        <v>9.0252519726291336</v>
      </c>
      <c r="H214" s="8">
        <f>+('EMAE Serie por sector Base 2004'!H226/'EMAE Serie por sector Base 2004'!H214-1)*100</f>
        <v>10.175572935725175</v>
      </c>
      <c r="I214" s="8">
        <f>+('EMAE Serie por sector Base 2004'!I226/'EMAE Serie por sector Base 2004'!I214-1)*100</f>
        <v>39.608995758591334</v>
      </c>
      <c r="J214" s="8">
        <f>+('EMAE Serie por sector Base 2004'!J226/'EMAE Serie por sector Base 2004'!J214-1)*100</f>
        <v>9.7538448614016282</v>
      </c>
      <c r="K214" s="8">
        <f>+('EMAE Serie por sector Base 2004'!K226/'EMAE Serie por sector Base 2004'!K214-1)*100</f>
        <v>3.2012561559416008</v>
      </c>
      <c r="L214" s="8">
        <f>+('EMAE Serie por sector Base 2004'!L226/'EMAE Serie por sector Base 2004'!L214-1)*100</f>
        <v>5.7361149848635051</v>
      </c>
      <c r="M214" s="8">
        <f>+('EMAE Serie por sector Base 2004'!M226/'EMAE Serie por sector Base 2004'!M214-1)*100</f>
        <v>9.6363229596118529</v>
      </c>
      <c r="N214" s="8">
        <f>+('EMAE Serie por sector Base 2004'!N226/'EMAE Serie por sector Base 2004'!N214-1)*100</f>
        <v>5.9194548068054909</v>
      </c>
      <c r="O214" s="8">
        <f>+('EMAE Serie por sector Base 2004'!O226/'EMAE Serie por sector Base 2004'!O214-1)*100</f>
        <v>0.93373458084333727</v>
      </c>
      <c r="P214" s="8">
        <f>+('EMAE Serie por sector Base 2004'!P226/'EMAE Serie por sector Base 2004'!P214-1)*100</f>
        <v>12.519503072048476</v>
      </c>
      <c r="Q214" s="8">
        <f>+('EMAE Serie por sector Base 2004'!Q226/'EMAE Serie por sector Base 2004'!Q214-1)*100</f>
        <v>10.795526157649471</v>
      </c>
    </row>
    <row r="215" spans="1:17" x14ac:dyDescent="0.25">
      <c r="A215" s="7">
        <v>44743</v>
      </c>
      <c r="B215" s="8">
        <f>+('EMAE Serie por sector Base 2004'!B227/'EMAE Serie por sector Base 2004'!B215-1)*100</f>
        <v>-3.7838126328298416</v>
      </c>
      <c r="C215" s="8">
        <f>+('EMAE Serie por sector Base 2004'!C227/'EMAE Serie por sector Base 2004'!C215-1)*100</f>
        <v>-3.8612477888525842</v>
      </c>
      <c r="D215" s="8">
        <f>+('EMAE Serie por sector Base 2004'!D227/'EMAE Serie por sector Base 2004'!D215-1)*100</f>
        <v>11.049954719862454</v>
      </c>
      <c r="E215" s="8">
        <f>+('EMAE Serie por sector Base 2004'!E227/'EMAE Serie por sector Base 2004'!E215-1)*100</f>
        <v>5.9741725726132122</v>
      </c>
      <c r="F215" s="8">
        <f>+('EMAE Serie por sector Base 2004'!F227/'EMAE Serie por sector Base 2004'!F215-1)*100</f>
        <v>-2.6558081718528248</v>
      </c>
      <c r="G215" s="18">
        <f>+('EMAE Serie por sector Base 2004'!G227/'EMAE Serie por sector Base 2004'!G215-1)*100</f>
        <v>7.102745892080331</v>
      </c>
      <c r="H215" s="8">
        <f>+('EMAE Serie por sector Base 2004'!H227/'EMAE Serie por sector Base 2004'!H215-1)*100</f>
        <v>7.4282419714996273</v>
      </c>
      <c r="I215" s="8">
        <f>+('EMAE Serie por sector Base 2004'!I227/'EMAE Serie por sector Base 2004'!I215-1)*100</f>
        <v>27.249973502277225</v>
      </c>
      <c r="J215" s="8">
        <f>+('EMAE Serie por sector Base 2004'!J227/'EMAE Serie por sector Base 2004'!J215-1)*100</f>
        <v>9.0442321630741063</v>
      </c>
      <c r="K215" s="8">
        <f>+('EMAE Serie por sector Base 2004'!K227/'EMAE Serie por sector Base 2004'!K215-1)*100</f>
        <v>2.2740087281877264</v>
      </c>
      <c r="L215" s="8">
        <f>+('EMAE Serie por sector Base 2004'!L227/'EMAE Serie por sector Base 2004'!L215-1)*100</f>
        <v>6.0747167956134662</v>
      </c>
      <c r="M215" s="8">
        <f>+('EMAE Serie por sector Base 2004'!M227/'EMAE Serie por sector Base 2004'!M215-1)*100</f>
        <v>7.5542707710398505</v>
      </c>
      <c r="N215" s="8">
        <f>+('EMAE Serie por sector Base 2004'!N227/'EMAE Serie por sector Base 2004'!N215-1)*100</f>
        <v>5.772199767697983</v>
      </c>
      <c r="O215" s="8">
        <f>+('EMAE Serie por sector Base 2004'!O227/'EMAE Serie por sector Base 2004'!O215-1)*100</f>
        <v>0.99725974123019423</v>
      </c>
      <c r="P215" s="8">
        <f>+('EMAE Serie por sector Base 2004'!P227/'EMAE Serie por sector Base 2004'!P215-1)*100</f>
        <v>11.307797975462218</v>
      </c>
      <c r="Q215" s="8">
        <f>+('EMAE Serie por sector Base 2004'!Q227/'EMAE Serie por sector Base 2004'!Q215-1)*100</f>
        <v>8.7058719575031205</v>
      </c>
    </row>
    <row r="216" spans="1:17" x14ac:dyDescent="0.25">
      <c r="A216" s="7">
        <v>44774</v>
      </c>
      <c r="B216" s="8">
        <f>+('EMAE Serie por sector Base 2004'!B228/'EMAE Serie por sector Base 2004'!B216-1)*100</f>
        <v>0.50130554114582448</v>
      </c>
      <c r="C216" s="8">
        <f>+('EMAE Serie por sector Base 2004'!C228/'EMAE Serie por sector Base 2004'!C216-1)*100</f>
        <v>6.302263876406955</v>
      </c>
      <c r="D216" s="8">
        <f>+('EMAE Serie por sector Base 2004'!D228/'EMAE Serie por sector Base 2004'!D216-1)*100</f>
        <v>11.86741414153798</v>
      </c>
      <c r="E216" s="8">
        <f>+('EMAE Serie por sector Base 2004'!E228/'EMAE Serie por sector Base 2004'!E216-1)*100</f>
        <v>8.2636282007657602</v>
      </c>
      <c r="F216" s="8">
        <f>+('EMAE Serie por sector Base 2004'!F228/'EMAE Serie por sector Base 2004'!F216-1)*100</f>
        <v>-4.9088530702490418</v>
      </c>
      <c r="G216" s="18">
        <f>+('EMAE Serie por sector Base 2004'!G228/'EMAE Serie por sector Base 2004'!G216-1)*100</f>
        <v>7.7127204209904487</v>
      </c>
      <c r="H216" s="8">
        <f>+('EMAE Serie por sector Base 2004'!H228/'EMAE Serie por sector Base 2004'!H216-1)*100</f>
        <v>9.4787989902199499</v>
      </c>
      <c r="I216" s="8">
        <f>+('EMAE Serie por sector Base 2004'!I228/'EMAE Serie por sector Base 2004'!I216-1)*100</f>
        <v>18.814640190336473</v>
      </c>
      <c r="J216" s="8">
        <f>+('EMAE Serie por sector Base 2004'!J228/'EMAE Serie por sector Base 2004'!J216-1)*100</f>
        <v>7.7387952333867638</v>
      </c>
      <c r="K216" s="8">
        <f>+('EMAE Serie por sector Base 2004'!K228/'EMAE Serie por sector Base 2004'!K216-1)*100</f>
        <v>0.17523723688130932</v>
      </c>
      <c r="L216" s="8">
        <f>+('EMAE Serie por sector Base 2004'!L228/'EMAE Serie por sector Base 2004'!L216-1)*100</f>
        <v>6.5786748340457946</v>
      </c>
      <c r="M216" s="8">
        <f>+('EMAE Serie por sector Base 2004'!M228/'EMAE Serie por sector Base 2004'!M216-1)*100</f>
        <v>6.9701467158879371</v>
      </c>
      <c r="N216" s="8">
        <f>+('EMAE Serie por sector Base 2004'!N228/'EMAE Serie por sector Base 2004'!N216-1)*100</f>
        <v>4.2097968993472623</v>
      </c>
      <c r="O216" s="8">
        <f>+('EMAE Serie por sector Base 2004'!O228/'EMAE Serie por sector Base 2004'!O216-1)*100</f>
        <v>0.70961588202249626</v>
      </c>
      <c r="P216" s="8">
        <f>+('EMAE Serie por sector Base 2004'!P228/'EMAE Serie por sector Base 2004'!P216-1)*100</f>
        <v>9.5846310923383129</v>
      </c>
      <c r="Q216" s="8">
        <f>+('EMAE Serie por sector Base 2004'!Q228/'EMAE Serie por sector Base 2004'!Q216-1)*100</f>
        <v>6.6216809738875559</v>
      </c>
    </row>
    <row r="217" spans="1:17" x14ac:dyDescent="0.25">
      <c r="A217" s="7">
        <v>44805</v>
      </c>
      <c r="B217" s="8">
        <f>+('EMAE Serie por sector Base 2004'!B229/'EMAE Serie por sector Base 2004'!B217-1)*100</f>
        <v>0.5441812347994901</v>
      </c>
      <c r="C217" s="8">
        <f>+('EMAE Serie por sector Base 2004'!C229/'EMAE Serie por sector Base 2004'!C217-1)*100</f>
        <v>-2.8417128262403279</v>
      </c>
      <c r="D217" s="8">
        <f>+('EMAE Serie por sector Base 2004'!D229/'EMAE Serie por sector Base 2004'!D217-1)*100</f>
        <v>11.480755777307827</v>
      </c>
      <c r="E217" s="8">
        <f>+('EMAE Serie por sector Base 2004'!E229/'EMAE Serie por sector Base 2004'!E217-1)*100</f>
        <v>3.9151049576927388</v>
      </c>
      <c r="F217" s="8">
        <f>+('EMAE Serie por sector Base 2004'!F229/'EMAE Serie por sector Base 2004'!F217-1)*100</f>
        <v>-4.0914842387762658</v>
      </c>
      <c r="G217" s="18">
        <f>+('EMAE Serie por sector Base 2004'!G229/'EMAE Serie por sector Base 2004'!G217-1)*100</f>
        <v>7.0562806555507729</v>
      </c>
      <c r="H217" s="8">
        <f>+('EMAE Serie por sector Base 2004'!H229/'EMAE Serie por sector Base 2004'!H217-1)*100</f>
        <v>7.9252400024591996</v>
      </c>
      <c r="I217" s="8">
        <f>+('EMAE Serie por sector Base 2004'!I229/'EMAE Serie por sector Base 2004'!I217-1)*100</f>
        <v>16.958025879327288</v>
      </c>
      <c r="J217" s="8">
        <f>+('EMAE Serie por sector Base 2004'!J229/'EMAE Serie por sector Base 2004'!J217-1)*100</f>
        <v>6.1360242382154428</v>
      </c>
      <c r="K217" s="8">
        <f>+('EMAE Serie por sector Base 2004'!K229/'EMAE Serie por sector Base 2004'!K217-1)*100</f>
        <v>-2.4699361440944201</v>
      </c>
      <c r="L217" s="8">
        <f>+('EMAE Serie por sector Base 2004'!L229/'EMAE Serie por sector Base 2004'!L217-1)*100</f>
        <v>4.1911444102262108</v>
      </c>
      <c r="M217" s="8">
        <f>+('EMAE Serie por sector Base 2004'!M229/'EMAE Serie por sector Base 2004'!M217-1)*100</f>
        <v>6.349502213696212</v>
      </c>
      <c r="N217" s="8">
        <f>+('EMAE Serie por sector Base 2004'!N229/'EMAE Serie por sector Base 2004'!N217-1)*100</f>
        <v>3.6333278745016129</v>
      </c>
      <c r="O217" s="8">
        <f>+('EMAE Serie por sector Base 2004'!O229/'EMAE Serie por sector Base 2004'!O217-1)*100</f>
        <v>0.88366016081820042</v>
      </c>
      <c r="P217" s="8">
        <f>+('EMAE Serie por sector Base 2004'!P229/'EMAE Serie por sector Base 2004'!P217-1)*100</f>
        <v>6.1526139715623041</v>
      </c>
      <c r="Q217" s="8">
        <f>+('EMAE Serie por sector Base 2004'!Q229/'EMAE Serie por sector Base 2004'!Q217-1)*100</f>
        <v>5.5520533430798658</v>
      </c>
    </row>
    <row r="218" spans="1:17" x14ac:dyDescent="0.25">
      <c r="A218" s="7">
        <v>44835</v>
      </c>
      <c r="B218" s="8">
        <f>+('EMAE Serie por sector Base 2004'!B230/'EMAE Serie por sector Base 2004'!B218-1)*100</f>
        <v>-3.6399364785609678</v>
      </c>
      <c r="C218" s="8">
        <f>+('EMAE Serie por sector Base 2004'!C230/'EMAE Serie por sector Base 2004'!C218-1)*100</f>
        <v>-28.251658961497728</v>
      </c>
      <c r="D218" s="8">
        <f>+('EMAE Serie por sector Base 2004'!D230/'EMAE Serie por sector Base 2004'!D218-1)*100</f>
        <v>11.699461304030233</v>
      </c>
      <c r="E218" s="8">
        <f>+('EMAE Serie por sector Base 2004'!E230/'EMAE Serie por sector Base 2004'!E218-1)*100</f>
        <v>3.2092839728027789</v>
      </c>
      <c r="F218" s="8">
        <f>+('EMAE Serie por sector Base 2004'!F230/'EMAE Serie por sector Base 2004'!F218-1)*100</f>
        <v>6.0764180181520633</v>
      </c>
      <c r="G218" s="18">
        <f>+('EMAE Serie por sector Base 2004'!G230/'EMAE Serie por sector Base 2004'!G218-1)*100</f>
        <v>4.3337436479844449</v>
      </c>
      <c r="H218" s="8">
        <f>+('EMAE Serie por sector Base 2004'!H230/'EMAE Serie por sector Base 2004'!H218-1)*100</f>
        <v>4.9422408708058585</v>
      </c>
      <c r="I218" s="8">
        <f>+('EMAE Serie por sector Base 2004'!I230/'EMAE Serie por sector Base 2004'!I218-1)*100</f>
        <v>32.082162691059388</v>
      </c>
      <c r="J218" s="8">
        <f>+('EMAE Serie por sector Base 2004'!J230/'EMAE Serie por sector Base 2004'!J218-1)*100</f>
        <v>6.4011456747875339</v>
      </c>
      <c r="K218" s="8">
        <f>+('EMAE Serie por sector Base 2004'!K230/'EMAE Serie por sector Base 2004'!K218-1)*100</f>
        <v>-3.1422037831646654</v>
      </c>
      <c r="L218" s="8">
        <f>+('EMAE Serie por sector Base 2004'!L230/'EMAE Serie por sector Base 2004'!L218-1)*100</f>
        <v>3.7849834309704899</v>
      </c>
      <c r="M218" s="8">
        <f>+('EMAE Serie por sector Base 2004'!M230/'EMAE Serie por sector Base 2004'!M218-1)*100</f>
        <v>1.3033468398771841</v>
      </c>
      <c r="N218" s="8">
        <f>+('EMAE Serie por sector Base 2004'!N230/'EMAE Serie por sector Base 2004'!N218-1)*100</f>
        <v>2.5993838271962888</v>
      </c>
      <c r="O218" s="8">
        <f>+('EMAE Serie por sector Base 2004'!O230/'EMAE Serie por sector Base 2004'!O218-1)*100</f>
        <v>0.93199239296726244</v>
      </c>
      <c r="P218" s="8">
        <f>+('EMAE Serie por sector Base 2004'!P230/'EMAE Serie por sector Base 2004'!P218-1)*100</f>
        <v>6.9481664009378052</v>
      </c>
      <c r="Q218" s="8">
        <f>+('EMAE Serie por sector Base 2004'!Q230/'EMAE Serie por sector Base 2004'!Q218-1)*100</f>
        <v>3.9336879416682846</v>
      </c>
    </row>
    <row r="219" spans="1:17" x14ac:dyDescent="0.25">
      <c r="A219" s="7">
        <v>44866</v>
      </c>
      <c r="B219" s="8">
        <f>+('EMAE Serie por sector Base 2004'!B231/'EMAE Serie por sector Base 2004'!B219-1)*100</f>
        <v>-8.9622520453517485</v>
      </c>
      <c r="C219" s="8">
        <f>+('EMAE Serie por sector Base 2004'!C231/'EMAE Serie por sector Base 2004'!C219-1)*100</f>
        <v>-16.50274396139816</v>
      </c>
      <c r="D219" s="8">
        <f>+('EMAE Serie por sector Base 2004'!D231/'EMAE Serie por sector Base 2004'!D219-1)*100</f>
        <v>8.5195551793381128</v>
      </c>
      <c r="E219" s="8">
        <f>+('EMAE Serie por sector Base 2004'!E231/'EMAE Serie por sector Base 2004'!E219-1)*100</f>
        <v>1.2112579472682627</v>
      </c>
      <c r="F219" s="8">
        <f>+('EMAE Serie por sector Base 2004'!F231/'EMAE Serie por sector Base 2004'!F219-1)*100</f>
        <v>4.1485494568995085</v>
      </c>
      <c r="G219" s="18">
        <f>+('EMAE Serie por sector Base 2004'!G231/'EMAE Serie por sector Base 2004'!G219-1)*100</f>
        <v>3.7166683106981013</v>
      </c>
      <c r="H219" s="8">
        <f>+('EMAE Serie por sector Base 2004'!H231/'EMAE Serie por sector Base 2004'!H219-1)*100</f>
        <v>2.8547710734832421</v>
      </c>
      <c r="I219" s="8">
        <f>+('EMAE Serie por sector Base 2004'!I231/'EMAE Serie por sector Base 2004'!I219-1)*100</f>
        <v>25.447826674459595</v>
      </c>
      <c r="J219" s="8">
        <f>+('EMAE Serie por sector Base 2004'!J231/'EMAE Serie por sector Base 2004'!J219-1)*100</f>
        <v>2.798756419101589</v>
      </c>
      <c r="K219" s="8">
        <f>+('EMAE Serie por sector Base 2004'!K231/'EMAE Serie por sector Base 2004'!K219-1)*100</f>
        <v>-5.1591466686286003</v>
      </c>
      <c r="L219" s="8">
        <f>+('EMAE Serie por sector Base 2004'!L231/'EMAE Serie por sector Base 2004'!L219-1)*100</f>
        <v>3.2606605943266587</v>
      </c>
      <c r="M219" s="8">
        <f>+('EMAE Serie por sector Base 2004'!M231/'EMAE Serie por sector Base 2004'!M219-1)*100</f>
        <v>1.3350436858285741</v>
      </c>
      <c r="N219" s="8">
        <f>+('EMAE Serie por sector Base 2004'!N231/'EMAE Serie por sector Base 2004'!N219-1)*100</f>
        <v>2.7571233856322319</v>
      </c>
      <c r="O219" s="8">
        <f>+('EMAE Serie por sector Base 2004'!O231/'EMAE Serie por sector Base 2004'!O219-1)*100</f>
        <v>0.7261005191188552</v>
      </c>
      <c r="P219" s="8">
        <f>+('EMAE Serie por sector Base 2004'!P231/'EMAE Serie por sector Base 2004'!P219-1)*100</f>
        <v>5.8069503658512156</v>
      </c>
      <c r="Q219" s="8">
        <f>+('EMAE Serie por sector Base 2004'!Q231/'EMAE Serie por sector Base 2004'!Q219-1)*100</f>
        <v>1.7262947901466985</v>
      </c>
    </row>
    <row r="220" spans="1:17" x14ac:dyDescent="0.25">
      <c r="A220" s="7">
        <v>44896</v>
      </c>
      <c r="B220" s="8">
        <f>+('EMAE Serie por sector Base 2004'!B232/'EMAE Serie por sector Base 2004'!B220-1)*100</f>
        <v>-21.626872085005921</v>
      </c>
      <c r="C220" s="8">
        <f>+('EMAE Serie por sector Base 2004'!C232/'EMAE Serie por sector Base 2004'!C220-1)*100</f>
        <v>11.566094518000591</v>
      </c>
      <c r="D220" s="8">
        <f>+('EMAE Serie por sector Base 2004'!D232/'EMAE Serie por sector Base 2004'!D220-1)*100</f>
        <v>9.7466046313859032</v>
      </c>
      <c r="E220" s="8">
        <f>+('EMAE Serie por sector Base 2004'!E232/'EMAE Serie por sector Base 2004'!E220-1)*100</f>
        <v>-2.24753119521518</v>
      </c>
      <c r="F220" s="8">
        <f>+('EMAE Serie por sector Base 2004'!F232/'EMAE Serie por sector Base 2004'!F220-1)*100</f>
        <v>4.2671260112313369</v>
      </c>
      <c r="G220" s="18">
        <f>+('EMAE Serie por sector Base 2004'!G232/'EMAE Serie por sector Base 2004'!G220-1)*100</f>
        <v>-0.90923287515728424</v>
      </c>
      <c r="H220" s="8">
        <f>+('EMAE Serie por sector Base 2004'!H232/'EMAE Serie por sector Base 2004'!H220-1)*100</f>
        <v>-1.0255478248064498</v>
      </c>
      <c r="I220" s="8">
        <f>+('EMAE Serie por sector Base 2004'!I232/'EMAE Serie por sector Base 2004'!I220-1)*100</f>
        <v>17.897374198784188</v>
      </c>
      <c r="J220" s="8">
        <f>+('EMAE Serie por sector Base 2004'!J232/'EMAE Serie por sector Base 2004'!J220-1)*100</f>
        <v>0.84898487581035464</v>
      </c>
      <c r="K220" s="8">
        <f>+('EMAE Serie por sector Base 2004'!K232/'EMAE Serie por sector Base 2004'!K220-1)*100</f>
        <v>-1.9487815313867562</v>
      </c>
      <c r="L220" s="8">
        <f>+('EMAE Serie por sector Base 2004'!L232/'EMAE Serie por sector Base 2004'!L220-1)*100</f>
        <v>2.1984278126158996</v>
      </c>
      <c r="M220" s="8">
        <f>+('EMAE Serie por sector Base 2004'!M232/'EMAE Serie por sector Base 2004'!M220-1)*100</f>
        <v>1.1727385283481606</v>
      </c>
      <c r="N220" s="8">
        <f>+('EMAE Serie por sector Base 2004'!N232/'EMAE Serie por sector Base 2004'!N220-1)*100</f>
        <v>2.3965301556360785</v>
      </c>
      <c r="O220" s="8">
        <f>+('EMAE Serie por sector Base 2004'!O232/'EMAE Serie por sector Base 2004'!O220-1)*100</f>
        <v>1.0384490128347412</v>
      </c>
      <c r="P220" s="8">
        <f>+('EMAE Serie por sector Base 2004'!P232/'EMAE Serie por sector Base 2004'!P220-1)*100</f>
        <v>2.7824399212914352</v>
      </c>
      <c r="Q220" s="8">
        <f>+('EMAE Serie por sector Base 2004'!Q232/'EMAE Serie por sector Base 2004'!Q220-1)*100</f>
        <v>-5.7111214676705764</v>
      </c>
    </row>
    <row r="221" spans="1:17" x14ac:dyDescent="0.25">
      <c r="A221" s="7">
        <v>44927</v>
      </c>
      <c r="B221" s="8">
        <f>+('EMAE Serie por sector Base 2004'!B233/'EMAE Serie por sector Base 2004'!B221-1)*100</f>
        <v>-21.752279260441941</v>
      </c>
      <c r="C221" s="8">
        <f>+('EMAE Serie por sector Base 2004'!C233/'EMAE Serie por sector Base 2004'!C221-1)*100</f>
        <v>59.163661158864755</v>
      </c>
      <c r="D221" s="8">
        <f>+('EMAE Serie por sector Base 2004'!D233/'EMAE Serie por sector Base 2004'!D221-1)*100</f>
        <v>12.597982819999466</v>
      </c>
      <c r="E221" s="8">
        <f>+('EMAE Serie por sector Base 2004'!E233/'EMAE Serie por sector Base 2004'!E221-1)*100</f>
        <v>7.8002190526577309</v>
      </c>
      <c r="F221" s="8">
        <f>+('EMAE Serie por sector Base 2004'!F233/'EMAE Serie por sector Base 2004'!F221-1)*100</f>
        <v>1.2924622128169805</v>
      </c>
      <c r="G221" s="18">
        <f>+('EMAE Serie por sector Base 2004'!G233/'EMAE Serie por sector Base 2004'!G221-1)*100</f>
        <v>5.1696794786838307</v>
      </c>
      <c r="H221" s="8">
        <f>+('EMAE Serie por sector Base 2004'!H233/'EMAE Serie por sector Base 2004'!H221-1)*100</f>
        <v>5.1655187274976422</v>
      </c>
      <c r="I221" s="8">
        <f>+('EMAE Serie por sector Base 2004'!I233/'EMAE Serie por sector Base 2004'!I221-1)*100</f>
        <v>10.378290346543784</v>
      </c>
      <c r="J221" s="8">
        <f>+('EMAE Serie por sector Base 2004'!J233/'EMAE Serie por sector Base 2004'!J221-1)*100</f>
        <v>3.384097017617238</v>
      </c>
      <c r="K221" s="8">
        <f>+('EMAE Serie por sector Base 2004'!K233/'EMAE Serie por sector Base 2004'!K221-1)*100</f>
        <v>-2.323749355407112</v>
      </c>
      <c r="L221" s="8">
        <f>+('EMAE Serie por sector Base 2004'!L233/'EMAE Serie por sector Base 2004'!L221-1)*100</f>
        <v>3.1104371287275168</v>
      </c>
      <c r="M221" s="8">
        <f>+('EMAE Serie por sector Base 2004'!M233/'EMAE Serie por sector Base 2004'!M221-1)*100</f>
        <v>1.9675920670608527</v>
      </c>
      <c r="N221" s="8">
        <f>+('EMAE Serie por sector Base 2004'!N233/'EMAE Serie por sector Base 2004'!N221-1)*100</f>
        <v>2.5764701000347445</v>
      </c>
      <c r="O221" s="8">
        <f>+('EMAE Serie por sector Base 2004'!O233/'EMAE Serie por sector Base 2004'!O221-1)*100</f>
        <v>0.859516515829295</v>
      </c>
      <c r="P221" s="8">
        <f>+('EMAE Serie por sector Base 2004'!P233/'EMAE Serie por sector Base 2004'!P221-1)*100</f>
        <v>5.7619183402452867</v>
      </c>
      <c r="Q221" s="8">
        <f>+('EMAE Serie por sector Base 2004'!Q233/'EMAE Serie por sector Base 2004'!Q221-1)*100</f>
        <v>1.2391072710182138</v>
      </c>
    </row>
    <row r="222" spans="1:17" x14ac:dyDescent="0.25">
      <c r="A222" s="7">
        <v>44958</v>
      </c>
      <c r="B222" s="8">
        <f>+('EMAE Serie por sector Base 2004'!B234/'EMAE Serie por sector Base 2004'!B222-1)*100</f>
        <v>-13.046854082401993</v>
      </c>
      <c r="C222" s="8">
        <f>+('EMAE Serie por sector Base 2004'!C234/'EMAE Serie por sector Base 2004'!C222-1)*100</f>
        <v>-20.606937705147054</v>
      </c>
      <c r="D222" s="8">
        <f>+('EMAE Serie por sector Base 2004'!D234/'EMAE Serie por sector Base 2004'!D222-1)*100</f>
        <v>11.116570579132713</v>
      </c>
      <c r="E222" s="8">
        <f>+('EMAE Serie por sector Base 2004'!E234/'EMAE Serie por sector Base 2004'!E222-1)*100</f>
        <v>-1.8191628300780027</v>
      </c>
      <c r="F222" s="8">
        <f>+('EMAE Serie por sector Base 2004'!F234/'EMAE Serie por sector Base 2004'!F222-1)*100</f>
        <v>5.8425213958649636</v>
      </c>
      <c r="G222" s="18">
        <f>+('EMAE Serie por sector Base 2004'!G234/'EMAE Serie por sector Base 2004'!G222-1)*100</f>
        <v>2.4160960999175529E-2</v>
      </c>
      <c r="H222" s="8">
        <f>+('EMAE Serie por sector Base 2004'!H234/'EMAE Serie por sector Base 2004'!H222-1)*100</f>
        <v>0.6772211077717305</v>
      </c>
      <c r="I222" s="8">
        <f>+('EMAE Serie por sector Base 2004'!I234/'EMAE Serie por sector Base 2004'!I222-1)*100</f>
        <v>7.8500745462783517</v>
      </c>
      <c r="J222" s="8">
        <f>+('EMAE Serie por sector Base 2004'!J234/'EMAE Serie por sector Base 2004'!J222-1)*100</f>
        <v>0.30946172162913399</v>
      </c>
      <c r="K222" s="8">
        <f>+('EMAE Serie por sector Base 2004'!K234/'EMAE Serie por sector Base 2004'!K222-1)*100</f>
        <v>-4.2978242459954075</v>
      </c>
      <c r="L222" s="8">
        <f>+('EMAE Serie por sector Base 2004'!L234/'EMAE Serie por sector Base 2004'!L222-1)*100</f>
        <v>1.4988040747474729</v>
      </c>
      <c r="M222" s="8">
        <f>+('EMAE Serie por sector Base 2004'!M234/'EMAE Serie por sector Base 2004'!M222-1)*100</f>
        <v>1.947020730072202</v>
      </c>
      <c r="N222" s="8">
        <f>+('EMAE Serie por sector Base 2004'!N234/'EMAE Serie por sector Base 2004'!N222-1)*100</f>
        <v>2.345194612346102</v>
      </c>
      <c r="O222" s="8">
        <f>+('EMAE Serie por sector Base 2004'!O234/'EMAE Serie por sector Base 2004'!O222-1)*100</f>
        <v>0.51816996680644767</v>
      </c>
      <c r="P222" s="8">
        <f>+('EMAE Serie por sector Base 2004'!P234/'EMAE Serie por sector Base 2004'!P222-1)*100</f>
        <v>4.3302377464162545</v>
      </c>
      <c r="Q222" s="8">
        <f>+('EMAE Serie por sector Base 2004'!Q234/'EMAE Serie por sector Base 2004'!Q222-1)*100</f>
        <v>-2.3649776730043537</v>
      </c>
    </row>
    <row r="223" spans="1:17" x14ac:dyDescent="0.25">
      <c r="A223" s="7">
        <v>44986</v>
      </c>
      <c r="B223" s="8">
        <f>+('EMAE Serie por sector Base 2004'!B235/'EMAE Serie por sector Base 2004'!B223-1)*100</f>
        <v>-17.961076032622024</v>
      </c>
      <c r="C223" s="8">
        <f>+('EMAE Serie por sector Base 2004'!C235/'EMAE Serie por sector Base 2004'!C223-1)*100</f>
        <v>-11.543555402743921</v>
      </c>
      <c r="D223" s="8">
        <f>+('EMAE Serie por sector Base 2004'!D235/'EMAE Serie por sector Base 2004'!D223-1)*100</f>
        <v>8.9279999406123078</v>
      </c>
      <c r="E223" s="8">
        <f>+('EMAE Serie por sector Base 2004'!E235/'EMAE Serie por sector Base 2004'!E223-1)*100</f>
        <v>3.4172280517572595</v>
      </c>
      <c r="F223" s="8">
        <f>+('EMAE Serie por sector Base 2004'!F235/'EMAE Serie por sector Base 2004'!F223-1)*100</f>
        <v>12.998893912917131</v>
      </c>
      <c r="G223" s="18">
        <f>+('EMAE Serie por sector Base 2004'!G235/'EMAE Serie por sector Base 2004'!G223-1)*100</f>
        <v>3.5528312385187721</v>
      </c>
      <c r="H223" s="8">
        <f>+('EMAE Serie por sector Base 2004'!H235/'EMAE Serie por sector Base 2004'!H223-1)*100</f>
        <v>4.5928614052622718</v>
      </c>
      <c r="I223" s="8">
        <f>+('EMAE Serie por sector Base 2004'!I235/'EMAE Serie por sector Base 2004'!I223-1)*100</f>
        <v>8.35607626299144</v>
      </c>
      <c r="J223" s="8">
        <f>+('EMAE Serie por sector Base 2004'!J235/'EMAE Serie por sector Base 2004'!J223-1)*100</f>
        <v>-0.796216509693215</v>
      </c>
      <c r="K223" s="8">
        <f>+('EMAE Serie por sector Base 2004'!K235/'EMAE Serie por sector Base 2004'!K223-1)*100</f>
        <v>-2.4920850346550671</v>
      </c>
      <c r="L223" s="8">
        <f>+('EMAE Serie por sector Base 2004'!L235/'EMAE Serie por sector Base 2004'!L223-1)*100</f>
        <v>2.733770504021793</v>
      </c>
      <c r="M223" s="8">
        <f>+('EMAE Serie por sector Base 2004'!M235/'EMAE Serie por sector Base 2004'!M223-1)*100</f>
        <v>1.885932523750955</v>
      </c>
      <c r="N223" s="8">
        <f>+('EMAE Serie por sector Base 2004'!N235/'EMAE Serie por sector Base 2004'!N223-1)*100</f>
        <v>2.6278360230308717</v>
      </c>
      <c r="O223" s="8">
        <f>+('EMAE Serie por sector Base 2004'!O235/'EMAE Serie por sector Base 2004'!O223-1)*100</f>
        <v>1.1284576842540694</v>
      </c>
      <c r="P223" s="8">
        <f>+('EMAE Serie por sector Base 2004'!P235/'EMAE Serie por sector Base 2004'!P223-1)*100</f>
        <v>2.2303711723403286</v>
      </c>
      <c r="Q223" s="8">
        <f>+('EMAE Serie por sector Base 2004'!Q235/'EMAE Serie por sector Base 2004'!Q223-1)*100</f>
        <v>0.52670398692611364</v>
      </c>
    </row>
    <row r="224" spans="1:17" x14ac:dyDescent="0.25">
      <c r="A224" s="7">
        <v>45017</v>
      </c>
      <c r="B224" s="8">
        <f>+('EMAE Serie por sector Base 2004'!B236/'EMAE Serie por sector Base 2004'!B224-1)*100</f>
        <v>-40.59512936113515</v>
      </c>
      <c r="C224" s="8">
        <f>+('EMAE Serie por sector Base 2004'!C236/'EMAE Serie por sector Base 2004'!C224-1)*100</f>
        <v>-69.273393117748455</v>
      </c>
      <c r="D224" s="8">
        <f>+('EMAE Serie por sector Base 2004'!D236/'EMAE Serie por sector Base 2004'!D224-1)*100</f>
        <v>6.9760370143432837</v>
      </c>
      <c r="E224" s="8">
        <f>+('EMAE Serie por sector Base 2004'!E236/'EMAE Serie por sector Base 2004'!E224-1)*100</f>
        <v>1.4378702193600157</v>
      </c>
      <c r="F224" s="8">
        <f>+('EMAE Serie por sector Base 2004'!F236/'EMAE Serie por sector Base 2004'!F224-1)*100</f>
        <v>-4.2062286801022752</v>
      </c>
      <c r="G224" s="18">
        <f>+('EMAE Serie por sector Base 2004'!G236/'EMAE Serie por sector Base 2004'!G224-1)*100</f>
        <v>1.2819783589312683</v>
      </c>
      <c r="H224" s="8">
        <f>+('EMAE Serie por sector Base 2004'!H236/'EMAE Serie por sector Base 2004'!H224-1)*100</f>
        <v>1.1281812415248282</v>
      </c>
      <c r="I224" s="8">
        <f>+('EMAE Serie por sector Base 2004'!I236/'EMAE Serie por sector Base 2004'!I224-1)*100</f>
        <v>1.6877313178905951</v>
      </c>
      <c r="J224" s="8">
        <f>+('EMAE Serie por sector Base 2004'!J236/'EMAE Serie por sector Base 2004'!J224-1)*100</f>
        <v>-3.266797151967471</v>
      </c>
      <c r="K224" s="8">
        <f>+('EMAE Serie por sector Base 2004'!K236/'EMAE Serie por sector Base 2004'!K224-1)*100</f>
        <v>-4.4850495419763607</v>
      </c>
      <c r="L224" s="8">
        <f>+('EMAE Serie por sector Base 2004'!L236/'EMAE Serie por sector Base 2004'!L224-1)*100</f>
        <v>1.5905319236011684</v>
      </c>
      <c r="M224" s="8">
        <f>+('EMAE Serie por sector Base 2004'!M236/'EMAE Serie por sector Base 2004'!M224-1)*100</f>
        <v>2.0418941156346238</v>
      </c>
      <c r="N224" s="8">
        <f>+('EMAE Serie por sector Base 2004'!N236/'EMAE Serie por sector Base 2004'!N224-1)*100</f>
        <v>2.5352589996192609</v>
      </c>
      <c r="O224" s="8">
        <f>+('EMAE Serie por sector Base 2004'!O236/'EMAE Serie por sector Base 2004'!O224-1)*100</f>
        <v>1.4762047036590786</v>
      </c>
      <c r="P224" s="8">
        <f>+('EMAE Serie por sector Base 2004'!P236/'EMAE Serie por sector Base 2004'!P224-1)*100</f>
        <v>1.4678665265930091</v>
      </c>
      <c r="Q224" s="8">
        <f>+('EMAE Serie por sector Base 2004'!Q236/'EMAE Serie por sector Base 2004'!Q224-1)*100</f>
        <v>-3.9598242520277216</v>
      </c>
    </row>
    <row r="225" spans="1:17" x14ac:dyDescent="0.25">
      <c r="A225" s="7">
        <v>45047</v>
      </c>
      <c r="B225" s="8">
        <f>+('EMAE Serie por sector Base 2004'!B237/'EMAE Serie por sector Base 2004'!B225-1)*100</f>
        <v>-49.623753567123408</v>
      </c>
      <c r="C225" s="8">
        <f>+('EMAE Serie por sector Base 2004'!C237/'EMAE Serie por sector Base 2004'!C225-1)*100</f>
        <v>-19.289251600213177</v>
      </c>
      <c r="D225" s="8">
        <f>+('EMAE Serie por sector Base 2004'!D237/'EMAE Serie por sector Base 2004'!D225-1)*100</f>
        <v>6.6556888846613038</v>
      </c>
      <c r="E225" s="8">
        <f>+('EMAE Serie por sector Base 2004'!E237/'EMAE Serie por sector Base 2004'!E225-1)*100</f>
        <v>-0.28039564212148926</v>
      </c>
      <c r="F225" s="8">
        <f>+('EMAE Serie por sector Base 2004'!F237/'EMAE Serie por sector Base 2004'!F225-1)*100</f>
        <v>-7.4216675153387808</v>
      </c>
      <c r="G225" s="18">
        <f>+('EMAE Serie por sector Base 2004'!G237/'EMAE Serie por sector Base 2004'!G225-1)*100</f>
        <v>1.7380921099016122</v>
      </c>
      <c r="H225" s="8">
        <f>+('EMAE Serie por sector Base 2004'!H237/'EMAE Serie por sector Base 2004'!H225-1)*100</f>
        <v>1.9015323621103031</v>
      </c>
      <c r="I225" s="8">
        <f>+('EMAE Serie por sector Base 2004'!I237/'EMAE Serie por sector Base 2004'!I225-1)*100</f>
        <v>4.3327620908762521</v>
      </c>
      <c r="J225" s="8">
        <f>+('EMAE Serie por sector Base 2004'!J237/'EMAE Serie por sector Base 2004'!J225-1)*100</f>
        <v>-3.7574809132453701</v>
      </c>
      <c r="K225" s="8">
        <f>+('EMAE Serie por sector Base 2004'!K237/'EMAE Serie por sector Base 2004'!K225-1)*100</f>
        <v>-4.7336911039446044</v>
      </c>
      <c r="L225" s="8">
        <f>+('EMAE Serie por sector Base 2004'!L237/'EMAE Serie por sector Base 2004'!L225-1)*100</f>
        <v>1.3594823832159042</v>
      </c>
      <c r="M225" s="8">
        <f>+('EMAE Serie por sector Base 2004'!M237/'EMAE Serie por sector Base 2004'!M225-1)*100</f>
        <v>2.2745186613468249</v>
      </c>
      <c r="N225" s="8">
        <f>+('EMAE Serie por sector Base 2004'!N237/'EMAE Serie por sector Base 2004'!N225-1)*100</f>
        <v>2.5758663508766544</v>
      </c>
      <c r="O225" s="8">
        <f>+('EMAE Serie por sector Base 2004'!O237/'EMAE Serie por sector Base 2004'!O225-1)*100</f>
        <v>1.4918041757594924</v>
      </c>
      <c r="P225" s="8">
        <f>+('EMAE Serie por sector Base 2004'!P237/'EMAE Serie por sector Base 2004'!P225-1)*100</f>
        <v>2.548951570588831</v>
      </c>
      <c r="Q225" s="8">
        <f>+('EMAE Serie por sector Base 2004'!Q237/'EMAE Serie por sector Base 2004'!Q225-1)*100</f>
        <v>-0.93126136474970256</v>
      </c>
    </row>
    <row r="226" spans="1:17" x14ac:dyDescent="0.25">
      <c r="A226" s="7">
        <v>45078</v>
      </c>
      <c r="B226" s="8">
        <f>+('EMAE Serie por sector Base 2004'!B238/'EMAE Serie por sector Base 2004'!B226-1)*100</f>
        <v>-44.87948617806029</v>
      </c>
      <c r="C226" s="8">
        <f>+('EMAE Serie por sector Base 2004'!C238/'EMAE Serie por sector Base 2004'!C226-1)*100</f>
        <v>6.0806284901058882</v>
      </c>
      <c r="D226" s="8">
        <f>+('EMAE Serie por sector Base 2004'!D238/'EMAE Serie por sector Base 2004'!D226-1)*100</f>
        <v>9.1482195721233506</v>
      </c>
      <c r="E226" s="8">
        <f>+('EMAE Serie por sector Base 2004'!E238/'EMAE Serie por sector Base 2004'!E226-1)*100</f>
        <v>-4.3238632256601743</v>
      </c>
      <c r="F226" s="8">
        <f>+('EMAE Serie por sector Base 2004'!F238/'EMAE Serie por sector Base 2004'!F226-1)*100</f>
        <v>-7.3600335189231707</v>
      </c>
      <c r="G226" s="18">
        <f>+('EMAE Serie por sector Base 2004'!G238/'EMAE Serie por sector Base 2004'!G226-1)*100</f>
        <v>1.4552581597002678</v>
      </c>
      <c r="H226" s="8">
        <f>+('EMAE Serie por sector Base 2004'!H238/'EMAE Serie por sector Base 2004'!H226-1)*100</f>
        <v>1.1083475436322265</v>
      </c>
      <c r="I226" s="8">
        <f>+('EMAE Serie por sector Base 2004'!I238/'EMAE Serie por sector Base 2004'!I226-1)*100</f>
        <v>4.4265998900536507</v>
      </c>
      <c r="J226" s="8">
        <f>+('EMAE Serie por sector Base 2004'!J238/'EMAE Serie por sector Base 2004'!J226-1)*100</f>
        <v>-3.3482496030748266</v>
      </c>
      <c r="K226" s="8">
        <f>+('EMAE Serie por sector Base 2004'!K238/'EMAE Serie por sector Base 2004'!K226-1)*100</f>
        <v>-5.5731637848658195</v>
      </c>
      <c r="L226" s="8">
        <f>+('EMAE Serie por sector Base 2004'!L238/'EMAE Serie por sector Base 2004'!L226-1)*100</f>
        <v>1.6516756677354305</v>
      </c>
      <c r="M226" s="8">
        <f>+('EMAE Serie por sector Base 2004'!M238/'EMAE Serie por sector Base 2004'!M226-1)*100</f>
        <v>2.1855198011363486</v>
      </c>
      <c r="N226" s="8">
        <f>+('EMAE Serie por sector Base 2004'!N238/'EMAE Serie por sector Base 2004'!N226-1)*100</f>
        <v>2.6191099625527903</v>
      </c>
      <c r="O226" s="8">
        <f>+('EMAE Serie por sector Base 2004'!O238/'EMAE Serie por sector Base 2004'!O226-1)*100</f>
        <v>1.5309761508011999</v>
      </c>
      <c r="P226" s="8">
        <f>+('EMAE Serie por sector Base 2004'!P238/'EMAE Serie por sector Base 2004'!P226-1)*100</f>
        <v>1.5592534815225934</v>
      </c>
      <c r="Q226" s="8">
        <f>+('EMAE Serie por sector Base 2004'!Q238/'EMAE Serie por sector Base 2004'!Q226-1)*100</f>
        <v>-3.2764046903052346</v>
      </c>
    </row>
    <row r="227" spans="1:17" x14ac:dyDescent="0.25">
      <c r="A227" s="7">
        <v>45108</v>
      </c>
      <c r="B227" s="8">
        <f>+('EMAE Serie por sector Base 2004'!B239/'EMAE Serie por sector Base 2004'!B227-1)*100</f>
        <v>-14.024328775435679</v>
      </c>
      <c r="C227" s="8">
        <f>+('EMAE Serie por sector Base 2004'!C239/'EMAE Serie por sector Base 2004'!C227-1)*100</f>
        <v>19.58519318033991</v>
      </c>
      <c r="D227" s="8">
        <f>+('EMAE Serie por sector Base 2004'!D239/'EMAE Serie por sector Base 2004'!D227-1)*100</f>
        <v>8.4686865907423581</v>
      </c>
      <c r="E227" s="8">
        <f>+('EMAE Serie por sector Base 2004'!E239/'EMAE Serie por sector Base 2004'!E227-1)*100</f>
        <v>-3.9167563700772567</v>
      </c>
      <c r="F227" s="8">
        <f>+('EMAE Serie por sector Base 2004'!F239/'EMAE Serie por sector Base 2004'!F227-1)*100</f>
        <v>-0.60812261303055948</v>
      </c>
      <c r="G227" s="18">
        <f>+('EMAE Serie por sector Base 2004'!G239/'EMAE Serie por sector Base 2004'!G227-1)*100</f>
        <v>-0.47202554277856468</v>
      </c>
      <c r="H227" s="8">
        <f>+('EMAE Serie por sector Base 2004'!H239/'EMAE Serie por sector Base 2004'!H227-1)*100</f>
        <v>-1.2901958755589527</v>
      </c>
      <c r="I227" s="8">
        <f>+('EMAE Serie por sector Base 2004'!I239/'EMAE Serie por sector Base 2004'!I227-1)*100</f>
        <v>8.9683745268492423</v>
      </c>
      <c r="J227" s="8">
        <f>+('EMAE Serie por sector Base 2004'!J239/'EMAE Serie por sector Base 2004'!J227-1)*100</f>
        <v>-0.53522021715234347</v>
      </c>
      <c r="K227" s="8">
        <f>+('EMAE Serie por sector Base 2004'!K239/'EMAE Serie por sector Base 2004'!K227-1)*100</f>
        <v>-1.8863267317463461</v>
      </c>
      <c r="L227" s="8">
        <f>+('EMAE Serie por sector Base 2004'!L239/'EMAE Serie por sector Base 2004'!L227-1)*100</f>
        <v>1.3920109884013598E-2</v>
      </c>
      <c r="M227" s="8">
        <f>+('EMAE Serie por sector Base 2004'!M239/'EMAE Serie por sector Base 2004'!M227-1)*100</f>
        <v>2.3703442959784882</v>
      </c>
      <c r="N227" s="8">
        <f>+('EMAE Serie por sector Base 2004'!N239/'EMAE Serie por sector Base 2004'!N227-1)*100</f>
        <v>2.7484846915943217</v>
      </c>
      <c r="O227" s="8">
        <f>+('EMAE Serie por sector Base 2004'!O239/'EMAE Serie por sector Base 2004'!O227-1)*100</f>
        <v>1.462980202227393</v>
      </c>
      <c r="P227" s="8">
        <f>+('EMAE Serie por sector Base 2004'!P239/'EMAE Serie por sector Base 2004'!P227-1)*100</f>
        <v>2.0614820018369118</v>
      </c>
      <c r="Q227" s="8">
        <f>+('EMAE Serie por sector Base 2004'!Q239/'EMAE Serie por sector Base 2004'!Q227-1)*100</f>
        <v>-3.4723487714926171</v>
      </c>
    </row>
    <row r="228" spans="1:17" x14ac:dyDescent="0.25">
      <c r="A228" s="7">
        <v>45139</v>
      </c>
      <c r="B228" s="8">
        <f>+('EMAE Serie por sector Base 2004'!B240/'EMAE Serie por sector Base 2004'!B228-1)*100</f>
        <v>-3.0591806336500715</v>
      </c>
      <c r="C228" s="8">
        <f>+('EMAE Serie por sector Base 2004'!C240/'EMAE Serie por sector Base 2004'!C228-1)*100</f>
        <v>-19.143287865593052</v>
      </c>
      <c r="D228" s="8">
        <f>+('EMAE Serie por sector Base 2004'!D240/'EMAE Serie por sector Base 2004'!D228-1)*100</f>
        <v>6.8062523719947032</v>
      </c>
      <c r="E228" s="8">
        <f>+('EMAE Serie por sector Base 2004'!E240/'EMAE Serie por sector Base 2004'!E228-1)*100</f>
        <v>-3.5815829809141886</v>
      </c>
      <c r="F228" s="8">
        <f>+('EMAE Serie por sector Base 2004'!F240/'EMAE Serie por sector Base 2004'!F228-1)*100</f>
        <v>1.0969007182202173</v>
      </c>
      <c r="G228" s="18">
        <f>+('EMAE Serie por sector Base 2004'!G240/'EMAE Serie por sector Base 2004'!G228-1)*100</f>
        <v>1.9670458251672907</v>
      </c>
      <c r="H228" s="8">
        <f>+('EMAE Serie por sector Base 2004'!H240/'EMAE Serie por sector Base 2004'!H228-1)*100</f>
        <v>0.61997736308694318</v>
      </c>
      <c r="I228" s="8">
        <f>+('EMAE Serie por sector Base 2004'!I240/'EMAE Serie por sector Base 2004'!I228-1)*100</f>
        <v>8.9883215412027262</v>
      </c>
      <c r="J228" s="8">
        <f>+('EMAE Serie por sector Base 2004'!J240/'EMAE Serie por sector Base 2004'!J228-1)*100</f>
        <v>0.24194855785690805</v>
      </c>
      <c r="K228" s="8">
        <f>+('EMAE Serie por sector Base 2004'!K240/'EMAE Serie por sector Base 2004'!K228-1)*100</f>
        <v>-1.5320610367163701</v>
      </c>
      <c r="L228" s="8">
        <f>+('EMAE Serie por sector Base 2004'!L240/'EMAE Serie por sector Base 2004'!L228-1)*100</f>
        <v>1.2904973139511666</v>
      </c>
      <c r="M228" s="8">
        <f>+('EMAE Serie por sector Base 2004'!M240/'EMAE Serie por sector Base 2004'!M228-1)*100</f>
        <v>2.481092378691474</v>
      </c>
      <c r="N228" s="8">
        <f>+('EMAE Serie por sector Base 2004'!N240/'EMAE Serie por sector Base 2004'!N228-1)*100</f>
        <v>2.7376751808480426</v>
      </c>
      <c r="O228" s="8">
        <f>+('EMAE Serie por sector Base 2004'!O240/'EMAE Serie por sector Base 2004'!O228-1)*100</f>
        <v>1.709873330369116</v>
      </c>
      <c r="P228" s="8">
        <f>+('EMAE Serie por sector Base 2004'!P240/'EMAE Serie por sector Base 2004'!P228-1)*100</f>
        <v>1.033690023182432</v>
      </c>
      <c r="Q228" s="8">
        <f>+('EMAE Serie por sector Base 2004'!Q240/'EMAE Serie por sector Base 2004'!Q228-1)*100</f>
        <v>0.71048128519815013</v>
      </c>
    </row>
    <row r="229" spans="1:17" x14ac:dyDescent="0.25">
      <c r="A229" s="7">
        <v>45170</v>
      </c>
      <c r="B229" s="8">
        <f>+('EMAE Serie por sector Base 2004'!B241/'EMAE Serie por sector Base 2004'!B229-1)*100</f>
        <v>-1.7773337120737365</v>
      </c>
      <c r="C229" s="8">
        <f>+('EMAE Serie por sector Base 2004'!C241/'EMAE Serie por sector Base 2004'!C229-1)*100</f>
        <v>8.4088682090387223</v>
      </c>
      <c r="D229" s="8">
        <f>+('EMAE Serie por sector Base 2004'!D241/'EMAE Serie por sector Base 2004'!D229-1)*100</f>
        <v>7.7305465327668799</v>
      </c>
      <c r="E229" s="8">
        <f>+('EMAE Serie por sector Base 2004'!E241/'EMAE Serie por sector Base 2004'!E229-1)*100</f>
        <v>-3.3667717215353665</v>
      </c>
      <c r="F229" s="8">
        <f>+('EMAE Serie por sector Base 2004'!F241/'EMAE Serie por sector Base 2004'!F229-1)*100</f>
        <v>7.6845547607966136</v>
      </c>
      <c r="G229" s="18">
        <f>+('EMAE Serie por sector Base 2004'!G241/'EMAE Serie por sector Base 2004'!G229-1)*100</f>
        <v>-6.2087857898873722E-2</v>
      </c>
      <c r="H229" s="8">
        <f>+('EMAE Serie por sector Base 2004'!H241/'EMAE Serie por sector Base 2004'!H229-1)*100</f>
        <v>-2.1429636922160378</v>
      </c>
      <c r="I229" s="8">
        <f>+('EMAE Serie por sector Base 2004'!I241/'EMAE Serie por sector Base 2004'!I229-1)*100</f>
        <v>10.189781842137613</v>
      </c>
      <c r="J229" s="8">
        <f>+('EMAE Serie por sector Base 2004'!J241/'EMAE Serie por sector Base 2004'!J229-1)*100</f>
        <v>0.41764702224558192</v>
      </c>
      <c r="K229" s="8">
        <f>+('EMAE Serie por sector Base 2004'!K241/'EMAE Serie por sector Base 2004'!K229-1)*100</f>
        <v>-1.7879203876453142</v>
      </c>
      <c r="L229" s="8">
        <f>+('EMAE Serie por sector Base 2004'!L241/'EMAE Serie por sector Base 2004'!L229-1)*100</f>
        <v>1.1148104906802292</v>
      </c>
      <c r="M229" s="8">
        <f>+('EMAE Serie por sector Base 2004'!M241/'EMAE Serie por sector Base 2004'!M229-1)*100</f>
        <v>2.6699034491181939</v>
      </c>
      <c r="N229" s="8">
        <f>+('EMAE Serie por sector Base 2004'!N241/'EMAE Serie por sector Base 2004'!N229-1)*100</f>
        <v>2.6126377259985123</v>
      </c>
      <c r="O229" s="8">
        <f>+('EMAE Serie por sector Base 2004'!O241/'EMAE Serie por sector Base 2004'!O229-1)*100</f>
        <v>1.5257541763966875</v>
      </c>
      <c r="P229" s="8">
        <f>+('EMAE Serie por sector Base 2004'!P241/'EMAE Serie por sector Base 2004'!P229-1)*100</f>
        <v>1.8216329444139756</v>
      </c>
      <c r="Q229" s="8">
        <f>+('EMAE Serie por sector Base 2004'!Q241/'EMAE Serie por sector Base 2004'!Q229-1)*100</f>
        <v>-3.0295588334482759</v>
      </c>
    </row>
    <row r="230" spans="1:17" x14ac:dyDescent="0.25">
      <c r="A230" s="7">
        <v>45200</v>
      </c>
      <c r="B230" s="8">
        <f>+('EMAE Serie por sector Base 2004'!B242/'EMAE Serie por sector Base 2004'!B230-1)*100</f>
        <v>3.7604145876207085</v>
      </c>
      <c r="C230" s="8">
        <f>+('EMAE Serie por sector Base 2004'!C242/'EMAE Serie por sector Base 2004'!C230-1)*100</f>
        <v>16.919695661194069</v>
      </c>
      <c r="D230" s="8">
        <f>+('EMAE Serie por sector Base 2004'!D242/'EMAE Serie por sector Base 2004'!D230-1)*100</f>
        <v>6.5100956624208006</v>
      </c>
      <c r="E230" s="8">
        <f>+('EMAE Serie por sector Base 2004'!E242/'EMAE Serie por sector Base 2004'!E230-1)*100</f>
        <v>-1.2686301729252447</v>
      </c>
      <c r="F230" s="8">
        <f>+('EMAE Serie por sector Base 2004'!F242/'EMAE Serie por sector Base 2004'!F230-1)*100</f>
        <v>0.12624965674905564</v>
      </c>
      <c r="G230" s="18">
        <f>+('EMAE Serie por sector Base 2004'!G242/'EMAE Serie por sector Base 2004'!G230-1)*100</f>
        <v>2.6898510804933329</v>
      </c>
      <c r="H230" s="8">
        <f>+('EMAE Serie por sector Base 2004'!H242/'EMAE Serie por sector Base 2004'!H230-1)*100</f>
        <v>0.58091503430000024</v>
      </c>
      <c r="I230" s="8">
        <f>+('EMAE Serie por sector Base 2004'!I242/'EMAE Serie por sector Base 2004'!I230-1)*100</f>
        <v>7.4243178817041677</v>
      </c>
      <c r="J230" s="8">
        <f>+('EMAE Serie por sector Base 2004'!J242/'EMAE Serie por sector Base 2004'!J230-1)*100</f>
        <v>-0.92782312130631484</v>
      </c>
      <c r="K230" s="8">
        <f>+('EMAE Serie por sector Base 2004'!K242/'EMAE Serie por sector Base 2004'!K230-1)*100</f>
        <v>2.4518875133519691</v>
      </c>
      <c r="L230" s="8">
        <f>+('EMAE Serie por sector Base 2004'!L242/'EMAE Serie por sector Base 2004'!L230-1)*100</f>
        <v>2.8279668420311488</v>
      </c>
      <c r="M230" s="8">
        <f>+('EMAE Serie por sector Base 2004'!M242/'EMAE Serie por sector Base 2004'!M230-1)*100</f>
        <v>3.0337013276564129</v>
      </c>
      <c r="N230" s="8">
        <f>+('EMAE Serie por sector Base 2004'!N242/'EMAE Serie por sector Base 2004'!N230-1)*100</f>
        <v>2.8617790792081044</v>
      </c>
      <c r="O230" s="8">
        <f>+('EMAE Serie por sector Base 2004'!O242/'EMAE Serie por sector Base 2004'!O230-1)*100</f>
        <v>1.89026498976963</v>
      </c>
      <c r="P230" s="8">
        <f>+('EMAE Serie por sector Base 2004'!P242/'EMAE Serie por sector Base 2004'!P230-1)*100</f>
        <v>-0.1922307905829812</v>
      </c>
      <c r="Q230" s="8">
        <f>+('EMAE Serie por sector Base 2004'!Q242/'EMAE Serie por sector Base 2004'!Q230-1)*100</f>
        <v>0.52984599923164843</v>
      </c>
    </row>
    <row r="231" spans="1:17" x14ac:dyDescent="0.25">
      <c r="A231" s="7">
        <v>45231</v>
      </c>
      <c r="B231" s="8">
        <f>+('EMAE Serie por sector Base 2004'!B243/'EMAE Serie por sector Base 2004'!B231-1)*100</f>
        <v>4.9409079543942802</v>
      </c>
      <c r="C231" s="8">
        <f>+('EMAE Serie por sector Base 2004'!C243/'EMAE Serie por sector Base 2004'!C231-1)*100</f>
        <v>-30.424112720557073</v>
      </c>
      <c r="D231" s="8">
        <f>+('EMAE Serie por sector Base 2004'!D243/'EMAE Serie por sector Base 2004'!D231-1)*100</f>
        <v>8.5302538775581915</v>
      </c>
      <c r="E231" s="8">
        <f>+('EMAE Serie por sector Base 2004'!E243/'EMAE Serie por sector Base 2004'!E231-1)*100</f>
        <v>-4.937953402839657</v>
      </c>
      <c r="F231" s="8">
        <f>+('EMAE Serie por sector Base 2004'!F243/'EMAE Serie por sector Base 2004'!F231-1)*100</f>
        <v>-2.0962533928693627</v>
      </c>
      <c r="G231" s="18">
        <f>+('EMAE Serie por sector Base 2004'!G243/'EMAE Serie por sector Base 2004'!G231-1)*100</f>
        <v>2.0175830498070368E-3</v>
      </c>
      <c r="H231" s="8">
        <f>+('EMAE Serie por sector Base 2004'!H243/'EMAE Serie por sector Base 2004'!H231-1)*100</f>
        <v>-2.5190403008260476</v>
      </c>
      <c r="I231" s="8">
        <f>+('EMAE Serie por sector Base 2004'!I243/'EMAE Serie por sector Base 2004'!I231-1)*100</f>
        <v>8.0540608041472783</v>
      </c>
      <c r="J231" s="8">
        <f>+('EMAE Serie por sector Base 2004'!J243/'EMAE Serie por sector Base 2004'!J231-1)*100</f>
        <v>-0.11307818077435083</v>
      </c>
      <c r="K231" s="8">
        <f>+('EMAE Serie por sector Base 2004'!K243/'EMAE Serie por sector Base 2004'!K231-1)*100</f>
        <v>-3.7348401321331659</v>
      </c>
      <c r="L231" s="8">
        <f>+('EMAE Serie por sector Base 2004'!L243/'EMAE Serie por sector Base 2004'!L231-1)*100</f>
        <v>1.0647764974419216</v>
      </c>
      <c r="M231" s="8">
        <f>+('EMAE Serie por sector Base 2004'!M243/'EMAE Serie por sector Base 2004'!M231-1)*100</f>
        <v>2.825755203008895</v>
      </c>
      <c r="N231" s="8">
        <f>+('EMAE Serie por sector Base 2004'!N243/'EMAE Serie por sector Base 2004'!N231-1)*100</f>
        <v>2.6216099841015472</v>
      </c>
      <c r="O231" s="8">
        <f>+('EMAE Serie por sector Base 2004'!O243/'EMAE Serie por sector Base 2004'!O231-1)*100</f>
        <v>1.9582074020436879</v>
      </c>
      <c r="P231" s="8">
        <f>+('EMAE Serie por sector Base 2004'!P243/'EMAE Serie por sector Base 2004'!P231-1)*100</f>
        <v>0.10239760209229676</v>
      </c>
      <c r="Q231" s="8">
        <f>+('EMAE Serie por sector Base 2004'!Q243/'EMAE Serie por sector Base 2004'!Q231-1)*100</f>
        <v>-1.7689326684893203</v>
      </c>
    </row>
    <row r="232" spans="1:17" x14ac:dyDescent="0.25">
      <c r="A232" s="7">
        <v>45261</v>
      </c>
      <c r="B232" s="8">
        <f>+('EMAE Serie por sector Base 2004'!B244/'EMAE Serie por sector Base 2004'!B232-1)*100</f>
        <v>9.098250635851123</v>
      </c>
      <c r="C232" s="8">
        <f>+('EMAE Serie por sector Base 2004'!C244/'EMAE Serie por sector Base 2004'!C232-1)*100</f>
        <v>8.4207092722764045</v>
      </c>
      <c r="D232" s="8">
        <f>+('EMAE Serie por sector Base 2004'!D244/'EMAE Serie por sector Base 2004'!D232-1)*100</f>
        <v>8.3163179148209707</v>
      </c>
      <c r="E232" s="8">
        <f>+('EMAE Serie por sector Base 2004'!E244/'EMAE Serie por sector Base 2004'!E232-1)*100</f>
        <v>-12.251074283270357</v>
      </c>
      <c r="F232" s="8">
        <f>+('EMAE Serie por sector Base 2004'!F244/'EMAE Serie por sector Base 2004'!F232-1)*100</f>
        <v>-12.378791557593093</v>
      </c>
      <c r="G232" s="18">
        <f>+('EMAE Serie por sector Base 2004'!G244/'EMAE Serie por sector Base 2004'!G232-1)*100</f>
        <v>-5.8184458701383441</v>
      </c>
      <c r="H232" s="8">
        <f>+('EMAE Serie por sector Base 2004'!H244/'EMAE Serie por sector Base 2004'!H232-1)*100</f>
        <v>-9.7930461604539669</v>
      </c>
      <c r="I232" s="8">
        <f>+('EMAE Serie por sector Base 2004'!I244/'EMAE Serie por sector Base 2004'!I232-1)*100</f>
        <v>9.8345810081685858</v>
      </c>
      <c r="J232" s="8">
        <f>+('EMAE Serie por sector Base 2004'!J244/'EMAE Serie por sector Base 2004'!J232-1)*100</f>
        <v>-0.85972530534927927</v>
      </c>
      <c r="K232" s="8">
        <f>+('EMAE Serie por sector Base 2004'!K244/'EMAE Serie por sector Base 2004'!K232-1)*100</f>
        <v>-12.160339113846986</v>
      </c>
      <c r="L232" s="8">
        <f>+('EMAE Serie por sector Base 2004'!L244/'EMAE Serie por sector Base 2004'!L232-1)*100</f>
        <v>-0.17230116010260588</v>
      </c>
      <c r="M232" s="8">
        <f>+('EMAE Serie por sector Base 2004'!M244/'EMAE Serie por sector Base 2004'!M232-1)*100</f>
        <v>2.9522248825700537</v>
      </c>
      <c r="N232" s="8">
        <f>+('EMAE Serie por sector Base 2004'!N244/'EMAE Serie por sector Base 2004'!N232-1)*100</f>
        <v>2.5813871585766535</v>
      </c>
      <c r="O232" s="8">
        <f>+('EMAE Serie por sector Base 2004'!O244/'EMAE Serie por sector Base 2004'!O232-1)*100</f>
        <v>1.8479067171986552</v>
      </c>
      <c r="P232" s="8">
        <f>+('EMAE Serie por sector Base 2004'!P244/'EMAE Serie por sector Base 2004'!P232-1)*100</f>
        <v>0.94662298890495489</v>
      </c>
      <c r="Q232" s="8">
        <f>+('EMAE Serie por sector Base 2004'!Q244/'EMAE Serie por sector Base 2004'!Q232-1)*100</f>
        <v>-7.759121212664299</v>
      </c>
    </row>
    <row r="233" spans="1:17" x14ac:dyDescent="0.25">
      <c r="A233" s="7">
        <v>45292</v>
      </c>
      <c r="B233" s="8">
        <f>+('EMAE Serie por sector Base 2004'!B245/'EMAE Serie por sector Base 2004'!B233-1)*100</f>
        <v>11.00667769235848</v>
      </c>
      <c r="C233" s="8">
        <f>+('EMAE Serie por sector Base 2004'!C245/'EMAE Serie por sector Base 2004'!C233-1)*100</f>
        <v>-14.091699700364535</v>
      </c>
      <c r="D233" s="8">
        <f>+('EMAE Serie por sector Base 2004'!D245/'EMAE Serie por sector Base 2004'!D233-1)*100</f>
        <v>7.199402939495303</v>
      </c>
      <c r="E233" s="8">
        <f>+('EMAE Serie por sector Base 2004'!E245/'EMAE Serie por sector Base 2004'!E233-1)*100</f>
        <v>-11.245929731590653</v>
      </c>
      <c r="F233" s="8">
        <f>+('EMAE Serie por sector Base 2004'!F245/'EMAE Serie por sector Base 2004'!F233-1)*100</f>
        <v>-5.8108446815228749</v>
      </c>
      <c r="G233" s="18">
        <f>+('EMAE Serie por sector Base 2004'!G245/'EMAE Serie por sector Base 2004'!G233-1)*100</f>
        <v>-15.478280950470424</v>
      </c>
      <c r="H233" s="8">
        <f>+('EMAE Serie por sector Base 2004'!H245/'EMAE Serie por sector Base 2004'!H233-1)*100</f>
        <v>-6.8693802007026905</v>
      </c>
      <c r="I233" s="8">
        <f>+('EMAE Serie por sector Base 2004'!I245/'EMAE Serie por sector Base 2004'!I233-1)*100</f>
        <v>-1.8767230889164432</v>
      </c>
      <c r="J233" s="8">
        <f>+('EMAE Serie por sector Base 2004'!J245/'EMAE Serie por sector Base 2004'!J233-1)*100</f>
        <v>7.6205030141585084E-2</v>
      </c>
      <c r="K233" s="8">
        <f>+('EMAE Serie por sector Base 2004'!K245/'EMAE Serie por sector Base 2004'!K233-1)*100</f>
        <v>-12.036152218059682</v>
      </c>
      <c r="L233" s="8">
        <f>+('EMAE Serie por sector Base 2004'!L245/'EMAE Serie por sector Base 2004'!L233-1)*100</f>
        <v>-0.97012079819245312</v>
      </c>
      <c r="M233" s="8">
        <f>+('EMAE Serie por sector Base 2004'!M245/'EMAE Serie por sector Base 2004'!M233-1)*100</f>
        <v>0.98689162762870541</v>
      </c>
      <c r="N233" s="8">
        <f>+('EMAE Serie por sector Base 2004'!N245/'EMAE Serie por sector Base 2004'!N233-1)*100</f>
        <v>2.0440375576392888</v>
      </c>
      <c r="O233" s="8">
        <f>+('EMAE Serie por sector Base 2004'!O245/'EMAE Serie por sector Base 2004'!O233-1)*100</f>
        <v>1.7554502081258194</v>
      </c>
      <c r="P233" s="8">
        <f>+('EMAE Serie por sector Base 2004'!P245/'EMAE Serie por sector Base 2004'!P233-1)*100</f>
        <v>-1.0366357371028867</v>
      </c>
      <c r="Q233" s="8">
        <f>+('EMAE Serie por sector Base 2004'!Q245/'EMAE Serie por sector Base 2004'!Q233-1)*100</f>
        <v>-5.9655568420544096</v>
      </c>
    </row>
    <row r="234" spans="1:17" x14ac:dyDescent="0.25">
      <c r="A234" s="7">
        <v>45323</v>
      </c>
      <c r="B234" s="8">
        <f>+('EMAE Serie por sector Base 2004'!B246/'EMAE Serie por sector Base 2004'!B234-1)*100</f>
        <v>3.3209613184071785</v>
      </c>
      <c r="C234" s="8">
        <f>+('EMAE Serie por sector Base 2004'!C246/'EMAE Serie por sector Base 2004'!C234-1)*100</f>
        <v>30.340995088840963</v>
      </c>
      <c r="D234" s="8">
        <f>+('EMAE Serie por sector Base 2004'!D246/'EMAE Serie por sector Base 2004'!D234-1)*100</f>
        <v>11.299568564373374</v>
      </c>
      <c r="E234" s="8">
        <f>+('EMAE Serie por sector Base 2004'!E246/'EMAE Serie por sector Base 2004'!E234-1)*100</f>
        <v>-8.2424072047076802</v>
      </c>
      <c r="F234" s="8">
        <f>+('EMAE Serie por sector Base 2004'!F246/'EMAE Serie por sector Base 2004'!F234-1)*100</f>
        <v>7.8760702284423889</v>
      </c>
      <c r="G234" s="18">
        <f>+('EMAE Serie por sector Base 2004'!G246/'EMAE Serie por sector Base 2004'!G234-1)*100</f>
        <v>-17.31916352881554</v>
      </c>
      <c r="H234" s="8">
        <f>+('EMAE Serie por sector Base 2004'!H246/'EMAE Serie por sector Base 2004'!H234-1)*100</f>
        <v>-4.3407053690360353</v>
      </c>
      <c r="I234" s="8">
        <f>+('EMAE Serie por sector Base 2004'!I246/'EMAE Serie por sector Base 2004'!I234-1)*100</f>
        <v>-2.0343334854917683</v>
      </c>
      <c r="J234" s="8">
        <f>+('EMAE Serie por sector Base 2004'!J246/'EMAE Serie por sector Base 2004'!J234-1)*100</f>
        <v>-0.43861958486924868</v>
      </c>
      <c r="K234" s="8">
        <f>+('EMAE Serie por sector Base 2004'!K246/'EMAE Serie por sector Base 2004'!K234-1)*100</f>
        <v>-12.384746290311199</v>
      </c>
      <c r="L234" s="8">
        <f>+('EMAE Serie por sector Base 2004'!L246/'EMAE Serie por sector Base 2004'!L234-1)*100</f>
        <v>-0.4927992735122122</v>
      </c>
      <c r="M234" s="8">
        <f>+('EMAE Serie por sector Base 2004'!M246/'EMAE Serie por sector Base 2004'!M234-1)*100</f>
        <v>0.83984467999829171</v>
      </c>
      <c r="N234" s="8">
        <f>+('EMAE Serie por sector Base 2004'!N246/'EMAE Serie por sector Base 2004'!N234-1)*100</f>
        <v>2.0240738670816771</v>
      </c>
      <c r="O234" s="8">
        <f>+('EMAE Serie por sector Base 2004'!O246/'EMAE Serie por sector Base 2004'!O234-1)*100</f>
        <v>1.3666386906347139</v>
      </c>
      <c r="P234" s="8">
        <f>+('EMAE Serie por sector Base 2004'!P246/'EMAE Serie por sector Base 2004'!P234-1)*100</f>
        <v>-2.0350600814564745</v>
      </c>
      <c r="Q234" s="8">
        <f>+('EMAE Serie por sector Base 2004'!Q246/'EMAE Serie por sector Base 2004'!Q234-1)*100</f>
        <v>-3.858874232480658</v>
      </c>
    </row>
    <row r="235" spans="1:17" x14ac:dyDescent="0.25">
      <c r="A235" s="7">
        <v>45352</v>
      </c>
      <c r="B235" s="8">
        <f>+('EMAE Serie por sector Base 2004'!B247/'EMAE Serie por sector Base 2004'!B235-1)*100</f>
        <v>11.499443224160121</v>
      </c>
      <c r="C235" s="8">
        <f>+('EMAE Serie por sector Base 2004'!C247/'EMAE Serie por sector Base 2004'!C235-1)*100</f>
        <v>0.58295303144597632</v>
      </c>
      <c r="D235" s="8">
        <f>+('EMAE Serie por sector Base 2004'!D247/'EMAE Serie por sector Base 2004'!D235-1)*100</f>
        <v>6.523303935994007</v>
      </c>
      <c r="E235" s="8">
        <f>+('EMAE Serie por sector Base 2004'!E247/'EMAE Serie por sector Base 2004'!E235-1)*100</f>
        <v>-20.144398995252555</v>
      </c>
      <c r="F235" s="8">
        <f>+('EMAE Serie por sector Base 2004'!F247/'EMAE Serie por sector Base 2004'!F235-1)*100</f>
        <v>-8.0152707382509565</v>
      </c>
      <c r="G235" s="18">
        <f>+('EMAE Serie por sector Base 2004'!G247/'EMAE Serie por sector Base 2004'!G235-1)*100</f>
        <v>-26.37598263875649</v>
      </c>
      <c r="H235" s="8">
        <f>+('EMAE Serie por sector Base 2004'!H247/'EMAE Serie por sector Base 2004'!H235-1)*100</f>
        <v>-15.252693162400366</v>
      </c>
      <c r="I235" s="8">
        <f>+('EMAE Serie por sector Base 2004'!I247/'EMAE Serie por sector Base 2004'!I235-1)*100</f>
        <v>-1.8273550268152805</v>
      </c>
      <c r="J235" s="8">
        <f>+('EMAE Serie por sector Base 2004'!J247/'EMAE Serie por sector Base 2004'!J235-1)*100</f>
        <v>-1.4179846715067446</v>
      </c>
      <c r="K235" s="8">
        <f>+('EMAE Serie por sector Base 2004'!K247/'EMAE Serie por sector Base 2004'!K235-1)*100</f>
        <v>-15.836715372666966</v>
      </c>
      <c r="L235" s="8">
        <f>+('EMAE Serie por sector Base 2004'!L247/'EMAE Serie por sector Base 2004'!L235-1)*100</f>
        <v>-3.3574649470921814</v>
      </c>
      <c r="M235" s="8">
        <f>+('EMAE Serie por sector Base 2004'!M247/'EMAE Serie por sector Base 2004'!M235-1)*100</f>
        <v>-9.8684800357051738E-2</v>
      </c>
      <c r="N235" s="8">
        <f>+('EMAE Serie por sector Base 2004'!N247/'EMAE Serie por sector Base 2004'!N235-1)*100</f>
        <v>1.1266049265629352</v>
      </c>
      <c r="O235" s="8">
        <f>+('EMAE Serie por sector Base 2004'!O247/'EMAE Serie por sector Base 2004'!O235-1)*100</f>
        <v>0.76196115472657588</v>
      </c>
      <c r="P235" s="8">
        <f>+('EMAE Serie por sector Base 2004'!P247/'EMAE Serie por sector Base 2004'!P235-1)*100</f>
        <v>-2.6205122167364037</v>
      </c>
      <c r="Q235" s="8">
        <f>+('EMAE Serie por sector Base 2004'!Q247/'EMAE Serie por sector Base 2004'!Q235-1)*100</f>
        <v>-10.664634885097435</v>
      </c>
    </row>
    <row r="236" spans="1:17" x14ac:dyDescent="0.25">
      <c r="A236" s="7">
        <v>45383</v>
      </c>
      <c r="B236" s="8">
        <f>+('EMAE Serie por sector Base 2004'!B248/'EMAE Serie por sector Base 2004'!B236-1)*100</f>
        <v>64.915342690756489</v>
      </c>
      <c r="C236" s="8">
        <f>+('EMAE Serie por sector Base 2004'!C248/'EMAE Serie por sector Base 2004'!C236-1)*100</f>
        <v>171.25429224996017</v>
      </c>
      <c r="D236" s="8">
        <f>+('EMAE Serie por sector Base 2004'!D248/'EMAE Serie por sector Base 2004'!D236-1)*100</f>
        <v>8.6325100045775205</v>
      </c>
      <c r="E236" s="8">
        <f>+('EMAE Serie por sector Base 2004'!E248/'EMAE Serie por sector Base 2004'!E236-1)*100</f>
        <v>-16.382195976354584</v>
      </c>
      <c r="F236" s="8">
        <f>+('EMAE Serie por sector Base 2004'!F248/'EMAE Serie por sector Base 2004'!F236-1)*100</f>
        <v>1.5826396525875808</v>
      </c>
      <c r="G236" s="18">
        <f>+('EMAE Serie por sector Base 2004'!G248/'EMAE Serie por sector Base 2004'!G236-1)*100</f>
        <v>-24.565235477727899</v>
      </c>
      <c r="H236" s="8">
        <f>+('EMAE Serie por sector Base 2004'!H248/'EMAE Serie por sector Base 2004'!H236-1)*100</f>
        <v>-14.858046052995755</v>
      </c>
      <c r="I236" s="8">
        <f>+('EMAE Serie por sector Base 2004'!I248/'EMAE Serie por sector Base 2004'!I236-1)*100</f>
        <v>-4.5279514118596431</v>
      </c>
      <c r="J236" s="8">
        <f>+('EMAE Serie por sector Base 2004'!J248/'EMAE Serie por sector Base 2004'!J236-1)*100</f>
        <v>1.3027273942361806</v>
      </c>
      <c r="K236" s="8">
        <f>+('EMAE Serie por sector Base 2004'!K248/'EMAE Serie por sector Base 2004'!K236-1)*100</f>
        <v>-9.8528274354255263</v>
      </c>
      <c r="L236" s="8">
        <f>+('EMAE Serie por sector Base 2004'!L248/'EMAE Serie por sector Base 2004'!L236-1)*100</f>
        <v>-1.5989075230745886</v>
      </c>
      <c r="M236" s="8">
        <f>+('EMAE Serie por sector Base 2004'!M248/'EMAE Serie por sector Base 2004'!M236-1)*100</f>
        <v>-0.48743379754611071</v>
      </c>
      <c r="N236" s="8">
        <f>+('EMAE Serie por sector Base 2004'!N248/'EMAE Serie por sector Base 2004'!N236-1)*100</f>
        <v>0.9726871576158258</v>
      </c>
      <c r="O236" s="8">
        <f>+('EMAE Serie por sector Base 2004'!O248/'EMAE Serie por sector Base 2004'!O236-1)*100</f>
        <v>0.58364654719798015</v>
      </c>
      <c r="P236" s="8">
        <f>+('EMAE Serie por sector Base 2004'!P248/'EMAE Serie por sector Base 2004'!P236-1)*100</f>
        <v>-2.9184449820839564</v>
      </c>
      <c r="Q236" s="8">
        <f>+('EMAE Serie por sector Base 2004'!Q248/'EMAE Serie por sector Base 2004'!Q236-1)*100</f>
        <v>-6.6192195390495812</v>
      </c>
    </row>
    <row r="237" spans="1:17" x14ac:dyDescent="0.25">
      <c r="A237" s="7">
        <v>45413</v>
      </c>
      <c r="B237" s="8">
        <f>+('EMAE Serie por sector Base 2004'!B249/'EMAE Serie por sector Base 2004'!B237-1)*100</f>
        <v>98.442733504118564</v>
      </c>
      <c r="C237" s="8">
        <f>+('EMAE Serie por sector Base 2004'!C249/'EMAE Serie por sector Base 2004'!C237-1)*100</f>
        <v>-8.1022614724639901</v>
      </c>
      <c r="D237" s="8">
        <f>+('EMAE Serie por sector Base 2004'!D249/'EMAE Serie por sector Base 2004'!D237-1)*100</f>
        <v>7.1336242606323763</v>
      </c>
      <c r="E237" s="8">
        <f>+('EMAE Serie por sector Base 2004'!E249/'EMAE Serie por sector Base 2004'!E237-1)*100</f>
        <v>-15.243336125299301</v>
      </c>
      <c r="F237" s="8">
        <f>+('EMAE Serie por sector Base 2004'!F249/'EMAE Serie por sector Base 2004'!F237-1)*100</f>
        <v>11.645598296475246</v>
      </c>
      <c r="G237" s="18">
        <f>+('EMAE Serie por sector Base 2004'!G249/'EMAE Serie por sector Base 2004'!G237-1)*100</f>
        <v>-21.84415323539427</v>
      </c>
      <c r="H237" s="8">
        <f>+('EMAE Serie por sector Base 2004'!H249/'EMAE Serie por sector Base 2004'!H237-1)*100</f>
        <v>-13.210649580424526</v>
      </c>
      <c r="I237" s="8">
        <f>+('EMAE Serie por sector Base 2004'!I249/'EMAE Serie por sector Base 2004'!I237-1)*100</f>
        <v>-3.735995963760852</v>
      </c>
      <c r="J237" s="8">
        <f>+('EMAE Serie por sector Base 2004'!J249/'EMAE Serie por sector Base 2004'!J237-1)*100</f>
        <v>2.900102801159532</v>
      </c>
      <c r="K237" s="8">
        <f>+('EMAE Serie por sector Base 2004'!K249/'EMAE Serie por sector Base 2004'!K237-1)*100</f>
        <v>-9.0946035202674409</v>
      </c>
      <c r="L237" s="8">
        <f>+('EMAE Serie por sector Base 2004'!L249/'EMAE Serie por sector Base 2004'!L237-1)*100</f>
        <v>-0.87724231887582604</v>
      </c>
      <c r="M237" s="8">
        <f>+('EMAE Serie por sector Base 2004'!M249/'EMAE Serie por sector Base 2004'!M237-1)*100</f>
        <v>-0.81179412916304594</v>
      </c>
      <c r="N237" s="8">
        <f>+('EMAE Serie por sector Base 2004'!N249/'EMAE Serie por sector Base 2004'!N237-1)*100</f>
        <v>1.0801777601819662</v>
      </c>
      <c r="O237" s="8">
        <f>+('EMAE Serie por sector Base 2004'!O249/'EMAE Serie por sector Base 2004'!O237-1)*100</f>
        <v>-0.14887813357969959</v>
      </c>
      <c r="P237" s="8">
        <f>+('EMAE Serie por sector Base 2004'!P249/'EMAE Serie por sector Base 2004'!P237-1)*100</f>
        <v>-4.9801981918397242</v>
      </c>
      <c r="Q237" s="8">
        <f>+('EMAE Serie por sector Base 2004'!Q249/'EMAE Serie por sector Base 2004'!Q237-1)*100</f>
        <v>-4.6145568058751802</v>
      </c>
    </row>
    <row r="238" spans="1:17" x14ac:dyDescent="0.25">
      <c r="A238" s="7">
        <v>45444</v>
      </c>
      <c r="B238" s="8">
        <f>+('EMAE Serie por sector Base 2004'!B250/'EMAE Serie por sector Base 2004'!B238-1)*100</f>
        <v>80.061712872159859</v>
      </c>
      <c r="C238" s="8">
        <f>+('EMAE Serie por sector Base 2004'!C250/'EMAE Serie por sector Base 2004'!C238-1)*100</f>
        <v>33.802164250954789</v>
      </c>
      <c r="D238" s="8">
        <f>+('EMAE Serie por sector Base 2004'!D250/'EMAE Serie por sector Base 2004'!D238-1)*100</f>
        <v>4.171580455502788</v>
      </c>
      <c r="E238" s="8">
        <f>+('EMAE Serie por sector Base 2004'!E250/'EMAE Serie por sector Base 2004'!E238-1)*100</f>
        <v>-20.710098487002206</v>
      </c>
      <c r="F238" s="8">
        <f>+('EMAE Serie por sector Base 2004'!F250/'EMAE Serie por sector Base 2004'!F238-1)*100</f>
        <v>-3.9508334445588988</v>
      </c>
      <c r="G238" s="18">
        <f>+('EMAE Serie por sector Base 2004'!G250/'EMAE Serie por sector Base 2004'!G238-1)*100</f>
        <v>-23.335458453888336</v>
      </c>
      <c r="H238" s="8">
        <f>+('EMAE Serie por sector Base 2004'!H250/'EMAE Serie por sector Base 2004'!H238-1)*100</f>
        <v>-19.114629870965594</v>
      </c>
      <c r="I238" s="8">
        <f>+('EMAE Serie por sector Base 2004'!I250/'EMAE Serie por sector Base 2004'!I238-1)*100</f>
        <v>-3.1370337828439898</v>
      </c>
      <c r="J238" s="8">
        <f>+('EMAE Serie por sector Base 2004'!J250/'EMAE Serie por sector Base 2004'!J238-1)*100</f>
        <v>0.73685494237738514</v>
      </c>
      <c r="K238" s="8">
        <f>+('EMAE Serie por sector Base 2004'!K250/'EMAE Serie por sector Base 2004'!K238-1)*100</f>
        <v>-10.39312781045153</v>
      </c>
      <c r="L238" s="8">
        <f>+('EMAE Serie por sector Base 2004'!L250/'EMAE Serie por sector Base 2004'!L238-1)*100</f>
        <v>-1.6266302112280417</v>
      </c>
      <c r="M238" s="8">
        <f>+('EMAE Serie por sector Base 2004'!M250/'EMAE Serie por sector Base 2004'!M238-1)*100</f>
        <v>-1.2442843144969129</v>
      </c>
      <c r="N238" s="8">
        <f>+('EMAE Serie por sector Base 2004'!N250/'EMAE Serie por sector Base 2004'!N238-1)*100</f>
        <v>0.98095319502753409</v>
      </c>
      <c r="O238" s="8">
        <f>+('EMAE Serie por sector Base 2004'!O250/'EMAE Serie por sector Base 2004'!O238-1)*100</f>
        <v>-0.32861862469368841</v>
      </c>
      <c r="P238" s="8">
        <f>+('EMAE Serie por sector Base 2004'!P250/'EMAE Serie por sector Base 2004'!P238-1)*100</f>
        <v>-4.1435199453216605</v>
      </c>
      <c r="Q238" s="8">
        <f>+('EMAE Serie por sector Base 2004'!Q250/'EMAE Serie por sector Base 2004'!Q238-1)*100</f>
        <v>-6.5468792843353052</v>
      </c>
    </row>
    <row r="239" spans="1:17" x14ac:dyDescent="0.25">
      <c r="A239" s="7">
        <v>45474</v>
      </c>
      <c r="B239" s="8">
        <f>+('EMAE Serie por sector Base 2004'!B251/'EMAE Serie por sector Base 2004'!B239-1)*100</f>
        <v>25.849583057769031</v>
      </c>
      <c r="C239" s="8">
        <f>+('EMAE Serie por sector Base 2004'!C251/'EMAE Serie por sector Base 2004'!C239-1)*100</f>
        <v>-10.010678457273725</v>
      </c>
      <c r="D239" s="8">
        <f>+('EMAE Serie por sector Base 2004'!D251/'EMAE Serie por sector Base 2004'!D239-1)*100</f>
        <v>5.9821522071748845</v>
      </c>
      <c r="E239" s="8">
        <f>+('EMAE Serie por sector Base 2004'!E251/'EMAE Serie por sector Base 2004'!E239-1)*100</f>
        <v>-5.7477654399882505</v>
      </c>
      <c r="F239" s="8">
        <f>+('EMAE Serie por sector Base 2004'!F251/'EMAE Serie por sector Base 2004'!F239-1)*100</f>
        <v>4.1593107755349967</v>
      </c>
      <c r="G239" s="18">
        <f>+('EMAE Serie por sector Base 2004'!G251/'EMAE Serie por sector Base 2004'!G239-1)*100</f>
        <v>-13.245384088100732</v>
      </c>
      <c r="H239" s="8">
        <f>+('EMAE Serie por sector Base 2004'!H251/'EMAE Serie por sector Base 2004'!H239-1)*100</f>
        <v>-4.858588396036545</v>
      </c>
      <c r="I239" s="8">
        <f>+('EMAE Serie por sector Base 2004'!I251/'EMAE Serie por sector Base 2004'!I239-1)*100</f>
        <v>8.8919240869990368</v>
      </c>
      <c r="J239" s="8">
        <f>+('EMAE Serie por sector Base 2004'!J251/'EMAE Serie por sector Base 2004'!J239-1)*100</f>
        <v>1.1981216758014446</v>
      </c>
      <c r="K239" s="8">
        <f>+('EMAE Serie por sector Base 2004'!K251/'EMAE Serie por sector Base 2004'!K239-1)*100</f>
        <v>-2.6424943083984243</v>
      </c>
      <c r="L239" s="8">
        <f>+('EMAE Serie por sector Base 2004'!L251/'EMAE Serie por sector Base 2004'!L239-1)*100</f>
        <v>1.2579665758538638E-2</v>
      </c>
      <c r="M239" s="8">
        <f>+('EMAE Serie por sector Base 2004'!M251/'EMAE Serie por sector Base 2004'!M239-1)*100</f>
        <v>-1.2147497800034102</v>
      </c>
      <c r="N239" s="8">
        <f>+('EMAE Serie por sector Base 2004'!N251/'EMAE Serie por sector Base 2004'!N239-1)*100</f>
        <v>1.5024886072759536</v>
      </c>
      <c r="O239" s="8">
        <f>+('EMAE Serie por sector Base 2004'!O251/'EMAE Serie por sector Base 2004'!O239-1)*100</f>
        <v>-0.37793369480189076</v>
      </c>
      <c r="P239" s="8">
        <f>+('EMAE Serie por sector Base 2004'!P251/'EMAE Serie por sector Base 2004'!P239-1)*100</f>
        <v>-3.9050328496267772</v>
      </c>
      <c r="Q239" s="8">
        <f>+('EMAE Serie por sector Base 2004'!Q251/'EMAE Serie por sector Base 2004'!Q239-1)*100</f>
        <v>-1.9032714471212131E-2</v>
      </c>
    </row>
    <row r="240" spans="1:17" x14ac:dyDescent="0.25">
      <c r="A240" s="7">
        <v>45505</v>
      </c>
      <c r="B240" s="8">
        <f>+('EMAE Serie por sector Base 2004'!B252/'EMAE Serie por sector Base 2004'!B240-1)*100</f>
        <v>7.1662056227346893</v>
      </c>
      <c r="C240" s="8">
        <f>+('EMAE Serie por sector Base 2004'!C252/'EMAE Serie por sector Base 2004'!C240-1)*100</f>
        <v>16.310856428492748</v>
      </c>
      <c r="D240" s="8">
        <f>+('EMAE Serie por sector Base 2004'!D252/'EMAE Serie por sector Base 2004'!D240-1)*100</f>
        <v>6.4700297725698297</v>
      </c>
      <c r="E240" s="8">
        <f>+('EMAE Serie por sector Base 2004'!E252/'EMAE Serie por sector Base 2004'!E240-1)*100</f>
        <v>-6.5768192359715538</v>
      </c>
      <c r="F240" s="8">
        <f>+('EMAE Serie por sector Base 2004'!F252/'EMAE Serie por sector Base 2004'!F240-1)*100</f>
        <v>1.8862742988638548</v>
      </c>
      <c r="G240" s="18">
        <f>+('EMAE Serie por sector Base 2004'!G252/'EMAE Serie por sector Base 2004'!G240-1)*100</f>
        <v>-16.699035748890857</v>
      </c>
      <c r="H240" s="8">
        <f>+('EMAE Serie por sector Base 2004'!H252/'EMAE Serie por sector Base 2004'!H240-1)*100</f>
        <v>-6.6398573799317129</v>
      </c>
      <c r="I240" s="8">
        <f>+('EMAE Serie por sector Base 2004'!I252/'EMAE Serie por sector Base 2004'!I240-1)*100</f>
        <v>10.096897336293731</v>
      </c>
      <c r="J240" s="8">
        <f>+('EMAE Serie por sector Base 2004'!J252/'EMAE Serie por sector Base 2004'!J240-1)*100</f>
        <v>-1.8809892266350992</v>
      </c>
      <c r="K240" s="8">
        <f>+('EMAE Serie por sector Base 2004'!K252/'EMAE Serie por sector Base 2004'!K240-1)*100</f>
        <v>-3.3579652189143605</v>
      </c>
      <c r="L240" s="8">
        <f>+('EMAE Serie por sector Base 2004'!L252/'EMAE Serie por sector Base 2004'!L240-1)*100</f>
        <v>-0.92672796943470415</v>
      </c>
      <c r="M240" s="8">
        <f>+('EMAE Serie por sector Base 2004'!M252/'EMAE Serie por sector Base 2004'!M240-1)*100</f>
        <v>-1.4358516469586635</v>
      </c>
      <c r="N240" s="8">
        <f>+('EMAE Serie por sector Base 2004'!N252/'EMAE Serie por sector Base 2004'!N240-1)*100</f>
        <v>1.3613622422426142</v>
      </c>
      <c r="O240" s="8">
        <f>+('EMAE Serie por sector Base 2004'!O252/'EMAE Serie por sector Base 2004'!O240-1)*100</f>
        <v>-0.83174911355187175</v>
      </c>
      <c r="P240" s="8">
        <f>+('EMAE Serie por sector Base 2004'!P252/'EMAE Serie por sector Base 2004'!P240-1)*100</f>
        <v>-3.7087300415441282</v>
      </c>
      <c r="Q240" s="8">
        <f>+('EMAE Serie por sector Base 2004'!Q252/'EMAE Serie por sector Base 2004'!Q240-1)*100</f>
        <v>-4.7083406168074156</v>
      </c>
    </row>
    <row r="241" spans="1:17" x14ac:dyDescent="0.25">
      <c r="A241" s="7">
        <v>45536</v>
      </c>
      <c r="B241" s="8">
        <f>+('EMAE Serie por sector Base 2004'!B253/'EMAE Serie por sector Base 2004'!B241-1)*100</f>
        <v>5.7134924583650548</v>
      </c>
      <c r="C241" s="8">
        <f>+('EMAE Serie por sector Base 2004'!C253/'EMAE Serie por sector Base 2004'!C241-1)*100</f>
        <v>-25.397521278421429</v>
      </c>
      <c r="D241" s="8">
        <f>+('EMAE Serie por sector Base 2004'!D253/'EMAE Serie por sector Base 2004'!D241-1)*100</f>
        <v>8.1302719705047757</v>
      </c>
      <c r="E241" s="8">
        <f>+('EMAE Serie por sector Base 2004'!E253/'EMAE Serie por sector Base 2004'!E241-1)*100</f>
        <v>-6.3712067727569988</v>
      </c>
      <c r="F241" s="8">
        <f>+('EMAE Serie por sector Base 2004'!F253/'EMAE Serie por sector Base 2004'!F241-1)*100</f>
        <v>-4.8082359709836204</v>
      </c>
      <c r="G241" s="18">
        <f>+('EMAE Serie por sector Base 2004'!G253/'EMAE Serie por sector Base 2004'!G241-1)*100</f>
        <v>-15.447289650193841</v>
      </c>
      <c r="H241" s="8">
        <f>+('EMAE Serie por sector Base 2004'!H253/'EMAE Serie por sector Base 2004'!H241-1)*100</f>
        <v>-5.9373318523483487</v>
      </c>
      <c r="I241" s="8">
        <f>+('EMAE Serie por sector Base 2004'!I253/'EMAE Serie por sector Base 2004'!I241-1)*100</f>
        <v>7.7478476644153194</v>
      </c>
      <c r="J241" s="8">
        <f>+('EMAE Serie por sector Base 2004'!J253/'EMAE Serie por sector Base 2004'!J241-1)*100</f>
        <v>-0.29025857805141664</v>
      </c>
      <c r="K241" s="8">
        <f>+('EMAE Serie por sector Base 2004'!K253/'EMAE Serie por sector Base 2004'!K241-1)*100</f>
        <v>-4.716540209205311E-2</v>
      </c>
      <c r="L241" s="8">
        <f>+('EMAE Serie por sector Base 2004'!L253/'EMAE Serie por sector Base 2004'!L241-1)*100</f>
        <v>-0.52129792912719575</v>
      </c>
      <c r="M241" s="8">
        <f>+('EMAE Serie por sector Base 2004'!M253/'EMAE Serie por sector Base 2004'!M241-1)*100</f>
        <v>-1.778505707643907</v>
      </c>
      <c r="N241" s="8">
        <f>+('EMAE Serie por sector Base 2004'!N253/'EMAE Serie por sector Base 2004'!N241-1)*100</f>
        <v>1.1853560879034442</v>
      </c>
      <c r="O241" s="8">
        <f>+('EMAE Serie por sector Base 2004'!O253/'EMAE Serie por sector Base 2004'!O241-1)*100</f>
        <v>-0.91849995742925294</v>
      </c>
      <c r="P241" s="8">
        <f>+('EMAE Serie por sector Base 2004'!P253/'EMAE Serie por sector Base 2004'!P241-1)*100</f>
        <v>-5.230743263712812</v>
      </c>
      <c r="Q241" s="8">
        <f>+('EMAE Serie por sector Base 2004'!Q253/'EMAE Serie por sector Base 2004'!Q241-1)*100</f>
        <v>-1.6313097349508476</v>
      </c>
    </row>
    <row r="242" spans="1:17" x14ac:dyDescent="0.25">
      <c r="A242" s="7">
        <v>45566</v>
      </c>
      <c r="B242" s="8">
        <f>+('EMAE Serie por sector Base 2004'!B254/'EMAE Serie por sector Base 2004'!B242-1)*100</f>
        <v>2.0690888316807543</v>
      </c>
      <c r="C242" s="8">
        <f>+('EMAE Serie por sector Base 2004'!C254/'EMAE Serie por sector Base 2004'!C242-1)*100</f>
        <v>-46.04635169220964</v>
      </c>
      <c r="D242" s="8">
        <f>+('EMAE Serie por sector Base 2004'!D254/'EMAE Serie por sector Base 2004'!D242-1)*100</f>
        <v>8.5816018784065093</v>
      </c>
      <c r="E242" s="8">
        <f>+('EMAE Serie por sector Base 2004'!E254/'EMAE Serie por sector Base 2004'!E242-1)*100</f>
        <v>-2.1286489093198413</v>
      </c>
      <c r="F242" s="8">
        <f>+('EMAE Serie por sector Base 2004'!F254/'EMAE Serie por sector Base 2004'!F242-1)*100</f>
        <v>-1.2257353535066295</v>
      </c>
      <c r="G242" s="18">
        <f>+('EMAE Serie por sector Base 2004'!G254/'EMAE Serie por sector Base 2004'!G242-1)*100</f>
        <v>-14.879462448121183</v>
      </c>
      <c r="H242" s="8">
        <f>+('EMAE Serie por sector Base 2004'!H254/'EMAE Serie por sector Base 2004'!H242-1)*100</f>
        <v>-0.53529120176409872</v>
      </c>
      <c r="I242" s="8">
        <f>+('EMAE Serie por sector Base 2004'!I254/'EMAE Serie por sector Base 2004'!I242-1)*100</f>
        <v>16.97119376331986</v>
      </c>
      <c r="J242" s="8">
        <f>+('EMAE Serie por sector Base 2004'!J254/'EMAE Serie por sector Base 2004'!J242-1)*100</f>
        <v>1.6461201357540922</v>
      </c>
      <c r="K242" s="8">
        <f>+('EMAE Serie por sector Base 2004'!K254/'EMAE Serie por sector Base 2004'!K242-1)*100</f>
        <v>1.1020116633383648</v>
      </c>
      <c r="L242" s="8">
        <f>+('EMAE Serie por sector Base 2004'!L254/'EMAE Serie por sector Base 2004'!L242-1)*100</f>
        <v>0.54276545190747871</v>
      </c>
      <c r="M242" s="8">
        <f>+('EMAE Serie por sector Base 2004'!M254/'EMAE Serie por sector Base 2004'!M242-1)*100</f>
        <v>-1.9354371061104492</v>
      </c>
      <c r="N242" s="8">
        <f>+('EMAE Serie por sector Base 2004'!N254/'EMAE Serie por sector Base 2004'!N242-1)*100</f>
        <v>1.7612269097674993</v>
      </c>
      <c r="O242" s="8">
        <f>+('EMAE Serie por sector Base 2004'!O254/'EMAE Serie por sector Base 2004'!O242-1)*100</f>
        <v>-0.96925575666695352</v>
      </c>
      <c r="P242" s="8">
        <f>+('EMAE Serie por sector Base 2004'!P254/'EMAE Serie por sector Base 2004'!P242-1)*100</f>
        <v>-3.9469632734489224</v>
      </c>
      <c r="Q242" s="8">
        <f>+('EMAE Serie por sector Base 2004'!Q254/'EMAE Serie por sector Base 2004'!Q242-1)*100</f>
        <v>0.49416976497955734</v>
      </c>
    </row>
    <row r="243" spans="1:17" x14ac:dyDescent="0.25">
      <c r="A243" s="7">
        <v>45597</v>
      </c>
      <c r="B243" s="8">
        <f>+('EMAE Serie por sector Base 2004'!B255/'EMAE Serie por sector Base 2004'!B243-1)*100</f>
        <v>1.2846315013616438</v>
      </c>
      <c r="C243" s="8">
        <f>+('EMAE Serie por sector Base 2004'!C255/'EMAE Serie por sector Base 2004'!C243-1)*100</f>
        <v>142.91354578740078</v>
      </c>
      <c r="D243" s="8">
        <f>+('EMAE Serie por sector Base 2004'!D255/'EMAE Serie por sector Base 2004'!D243-1)*100</f>
        <v>7.8765414086357399</v>
      </c>
      <c r="E243" s="8">
        <f>+('EMAE Serie por sector Base 2004'!E255/'EMAE Serie por sector Base 2004'!E243-1)*100</f>
        <v>-2.0014486430943501</v>
      </c>
      <c r="F243" s="8">
        <f>+('EMAE Serie por sector Base 2004'!F255/'EMAE Serie por sector Base 2004'!F243-1)*100</f>
        <v>-4.6808566944549383</v>
      </c>
      <c r="G243" s="18">
        <f>+('EMAE Serie por sector Base 2004'!G255/'EMAE Serie por sector Base 2004'!G243-1)*100</f>
        <v>-14.566927879810809</v>
      </c>
      <c r="H243" s="8">
        <f>+('EMAE Serie por sector Base 2004'!H255/'EMAE Serie por sector Base 2004'!H243-1)*100</f>
        <v>2.504674300127796E-2</v>
      </c>
      <c r="I243" s="8">
        <f>+('EMAE Serie por sector Base 2004'!I255/'EMAE Serie por sector Base 2004'!I243-1)*100</f>
        <v>18.523151302664797</v>
      </c>
      <c r="J243" s="8">
        <f>+('EMAE Serie por sector Base 2004'!J255/'EMAE Serie por sector Base 2004'!J243-1)*100</f>
        <v>1.3162351131901673</v>
      </c>
      <c r="K243" s="8">
        <f>+('EMAE Serie por sector Base 2004'!K255/'EMAE Serie por sector Base 2004'!K243-1)*100</f>
        <v>8.1919540085371612</v>
      </c>
      <c r="L243" s="8">
        <f>+('EMAE Serie por sector Base 2004'!L255/'EMAE Serie por sector Base 2004'!L243-1)*100</f>
        <v>1.2747921359761438</v>
      </c>
      <c r="M243" s="8">
        <f>+('EMAE Serie por sector Base 2004'!M255/'EMAE Serie por sector Base 2004'!M243-1)*100</f>
        <v>-1.9935696441309103</v>
      </c>
      <c r="N243" s="8">
        <f>+('EMAE Serie por sector Base 2004'!N255/'EMAE Serie por sector Base 2004'!N243-1)*100</f>
        <v>1.9667887612907942</v>
      </c>
      <c r="O243" s="8">
        <f>+('EMAE Serie por sector Base 2004'!O255/'EMAE Serie por sector Base 2004'!O243-1)*100</f>
        <v>-1.0655104865337606</v>
      </c>
      <c r="P243" s="8">
        <f>+('EMAE Serie por sector Base 2004'!P255/'EMAE Serie por sector Base 2004'!P243-1)*100</f>
        <v>-4.854821093911255</v>
      </c>
      <c r="Q243" s="8">
        <f>+('EMAE Serie por sector Base 2004'!Q255/'EMAE Serie por sector Base 2004'!Q243-1)*100</f>
        <v>2.2071334607048243</v>
      </c>
    </row>
    <row r="244" spans="1:17" x14ac:dyDescent="0.25">
      <c r="A244" s="7">
        <v>45627</v>
      </c>
      <c r="B244" s="8">
        <f>+('EMAE Serie por sector Base 2004'!B256/'EMAE Serie por sector Base 2004'!B244-1)*100</f>
        <v>7.3801611792166044</v>
      </c>
      <c r="C244" s="8">
        <f>+('EMAE Serie por sector Base 2004'!C256/'EMAE Serie por sector Base 2004'!C244-1)*100</f>
        <v>-24.715901178665234</v>
      </c>
      <c r="D244" s="8">
        <f>+('EMAE Serie por sector Base 2004'!D256/'EMAE Serie por sector Base 2004'!D244-1)*100</f>
        <v>7.3813038580150536</v>
      </c>
      <c r="E244" s="8">
        <f>+('EMAE Serie por sector Base 2004'!E256/'EMAE Serie por sector Base 2004'!E244-1)*100</f>
        <v>7.2184951338288839</v>
      </c>
      <c r="F244" s="8">
        <f>+('EMAE Serie por sector Base 2004'!F256/'EMAE Serie por sector Base 2004'!F244-1)*100</f>
        <v>2.908587446283617</v>
      </c>
      <c r="G244" s="18">
        <f>+('EMAE Serie por sector Base 2004'!G256/'EMAE Serie por sector Base 2004'!G244-1)*100</f>
        <v>-7.1994958979439421</v>
      </c>
      <c r="H244" s="8">
        <f>+('EMAE Serie por sector Base 2004'!H256/'EMAE Serie por sector Base 2004'!H244-1)*100</f>
        <v>8.7414141204147811</v>
      </c>
      <c r="I244" s="8">
        <f>+('EMAE Serie por sector Base 2004'!I256/'EMAE Serie por sector Base 2004'!I244-1)*100</f>
        <v>18.890395937243689</v>
      </c>
      <c r="J244" s="8">
        <f>+('EMAE Serie por sector Base 2004'!J256/'EMAE Serie por sector Base 2004'!J244-1)*100</f>
        <v>3.1951306804980595</v>
      </c>
      <c r="K244" s="8">
        <f>+('EMAE Serie por sector Base 2004'!K256/'EMAE Serie por sector Base 2004'!K244-1)*100</f>
        <v>16.877130618198887</v>
      </c>
      <c r="L244" s="8">
        <f>+('EMAE Serie por sector Base 2004'!L256/'EMAE Serie por sector Base 2004'!L244-1)*100</f>
        <v>4.2357188913411337</v>
      </c>
      <c r="M244" s="8">
        <f>+('EMAE Serie por sector Base 2004'!M256/'EMAE Serie por sector Base 2004'!M244-1)*100</f>
        <v>-2.3372636261756674</v>
      </c>
      <c r="N244" s="8">
        <f>+('EMAE Serie por sector Base 2004'!N256/'EMAE Serie por sector Base 2004'!N244-1)*100</f>
        <v>1.8267931387321967</v>
      </c>
      <c r="O244" s="8">
        <f>+('EMAE Serie por sector Base 2004'!O256/'EMAE Serie por sector Base 2004'!O244-1)*100</f>
        <v>-1.0806319324600522</v>
      </c>
      <c r="P244" s="8">
        <f>+('EMAE Serie por sector Base 2004'!P256/'EMAE Serie por sector Base 2004'!P244-1)*100</f>
        <v>-3.7000580352289036</v>
      </c>
      <c r="Q244" s="8">
        <f>+('EMAE Serie por sector Base 2004'!Q256/'EMAE Serie por sector Base 2004'!Q244-1)*100</f>
        <v>11.380162875286981</v>
      </c>
    </row>
    <row r="245" spans="1:17" x14ac:dyDescent="0.25">
      <c r="A245" s="7">
        <v>45658</v>
      </c>
      <c r="B245" s="8">
        <f>+('EMAE Serie por sector Base 2004'!B257/'EMAE Serie por sector Base 2004'!B245-1)*100</f>
        <v>0.70589799101028472</v>
      </c>
      <c r="C245" s="8">
        <f>+('EMAE Serie por sector Base 2004'!C257/'EMAE Serie por sector Base 2004'!C245-1)*100</f>
        <v>-3.8010797947619634</v>
      </c>
      <c r="D245" s="8">
        <f>+('EMAE Serie por sector Base 2004'!D257/'EMAE Serie por sector Base 2004'!D245-1)*100</f>
        <v>8.7214044695661741</v>
      </c>
      <c r="E245" s="8">
        <f>+('EMAE Serie por sector Base 2004'!E257/'EMAE Serie por sector Base 2004'!E245-1)*100</f>
        <v>6.1847754491952456</v>
      </c>
      <c r="F245" s="8">
        <f>+('EMAE Serie por sector Base 2004'!F257/'EMAE Serie por sector Base 2004'!F245-1)*100</f>
        <v>6.5261610015146854</v>
      </c>
      <c r="G245" s="18">
        <f>+('EMAE Serie por sector Base 2004'!G257/'EMAE Serie por sector Base 2004'!G245-1)*100</f>
        <v>1.8695153494391326</v>
      </c>
      <c r="H245" s="8">
        <f>+('EMAE Serie por sector Base 2004'!H257/'EMAE Serie por sector Base 2004'!H245-1)*100</f>
        <v>11.802501049899728</v>
      </c>
      <c r="I245" s="8">
        <f>+('EMAE Serie por sector Base 2004'!I257/'EMAE Serie por sector Base 2004'!I245-1)*100</f>
        <v>-1.0953463891065107</v>
      </c>
      <c r="J245" s="8">
        <f>+('EMAE Serie por sector Base 2004'!J257/'EMAE Serie por sector Base 2004'!J245-1)*100</f>
        <v>3.3356965992583421</v>
      </c>
      <c r="K245" s="8">
        <f>+('EMAE Serie por sector Base 2004'!K257/'EMAE Serie por sector Base 2004'!K245-1)*100</f>
        <v>25.6606129880117</v>
      </c>
      <c r="L245" s="8">
        <f>+('EMAE Serie por sector Base 2004'!L257/'EMAE Serie por sector Base 2004'!L245-1)*100</f>
        <v>3.7500362470404669</v>
      </c>
      <c r="M245" s="8">
        <f>+('EMAE Serie por sector Base 2004'!M257/'EMAE Serie por sector Base 2004'!M245-1)*100</f>
        <v>-1.1959068108914006</v>
      </c>
      <c r="N245" s="8">
        <f>+('EMAE Serie por sector Base 2004'!N257/'EMAE Serie por sector Base 2004'!N245-1)*100</f>
        <v>0.77205187684765697</v>
      </c>
      <c r="O245" s="8">
        <f>+('EMAE Serie por sector Base 2004'!O257/'EMAE Serie por sector Base 2004'!O245-1)*100</f>
        <v>-0.53633403871270469</v>
      </c>
      <c r="P245" s="8">
        <f>+('EMAE Serie por sector Base 2004'!P257/'EMAE Serie por sector Base 2004'!P245-1)*100</f>
        <v>-2.3839170132075482</v>
      </c>
      <c r="Q245" s="8">
        <f>+('EMAE Serie por sector Base 2004'!Q257/'EMAE Serie por sector Base 2004'!Q245-1)*100</f>
        <v>13.664038762698528</v>
      </c>
    </row>
    <row r="246" spans="1:17" x14ac:dyDescent="0.25">
      <c r="A246" s="7">
        <v>45689</v>
      </c>
      <c r="B246" s="8">
        <f>+('EMAE Serie por sector Base 2004'!B258/'EMAE Serie por sector Base 2004'!B246-1)*100</f>
        <v>2.0696934034522219</v>
      </c>
      <c r="C246" s="8">
        <f>+('EMAE Serie por sector Base 2004'!C258/'EMAE Serie por sector Base 2004'!C246-1)*100</f>
        <v>28.336078868500625</v>
      </c>
      <c r="D246" s="8">
        <f>+('EMAE Serie por sector Base 2004'!D258/'EMAE Serie por sector Base 2004'!D246-1)*100</f>
        <v>5.0368865352219183</v>
      </c>
      <c r="E246" s="8">
        <f>+('EMAE Serie por sector Base 2004'!E258/'EMAE Serie por sector Base 2004'!E246-1)*100</f>
        <v>4.9742676094002292</v>
      </c>
      <c r="F246" s="8">
        <f>+('EMAE Serie por sector Base 2004'!F258/'EMAE Serie por sector Base 2004'!F246-1)*100</f>
        <v>1.118666938781665</v>
      </c>
      <c r="G246" s="18">
        <f>+('EMAE Serie por sector Base 2004'!G258/'EMAE Serie por sector Base 2004'!G246-1)*100</f>
        <v>4.0086777100890814</v>
      </c>
      <c r="H246" s="8">
        <f>+('EMAE Serie por sector Base 2004'!H258/'EMAE Serie por sector Base 2004'!H246-1)*100</f>
        <v>7.3540282113516264</v>
      </c>
      <c r="I246" s="8">
        <f>+('EMAE Serie por sector Base 2004'!I258/'EMAE Serie por sector Base 2004'!I246-1)*100</f>
        <v>-1.414279371888949</v>
      </c>
      <c r="J246" s="8">
        <f>+('EMAE Serie por sector Base 2004'!J258/'EMAE Serie por sector Base 2004'!J246-1)*100</f>
        <v>3.3309182607418109</v>
      </c>
      <c r="K246" s="8">
        <f>+('EMAE Serie por sector Base 2004'!K258/'EMAE Serie por sector Base 2004'!K246-1)*100</f>
        <v>30.197700029542872</v>
      </c>
      <c r="L246" s="8">
        <f>+('EMAE Serie por sector Base 2004'!L258/'EMAE Serie por sector Base 2004'!L246-1)*100</f>
        <v>4.7368937282158408</v>
      </c>
      <c r="M246" s="8">
        <f>+('EMAE Serie por sector Base 2004'!M258/'EMAE Serie por sector Base 2004'!M246-1)*100</f>
        <v>-1.2264437850277865</v>
      </c>
      <c r="N246" s="8">
        <f>+('EMAE Serie por sector Base 2004'!N258/'EMAE Serie por sector Base 2004'!N246-1)*100</f>
        <v>0.45809117464337135</v>
      </c>
      <c r="O246" s="8">
        <f>+('EMAE Serie por sector Base 2004'!O258/'EMAE Serie por sector Base 2004'!O246-1)*100</f>
        <v>-0.49929354030885387</v>
      </c>
      <c r="P246" s="8">
        <f>+('EMAE Serie por sector Base 2004'!P258/'EMAE Serie por sector Base 2004'!P246-1)*100</f>
        <v>-2.5858138519505802</v>
      </c>
      <c r="Q246" s="8">
        <f>+('EMAE Serie por sector Base 2004'!Q258/'EMAE Serie por sector Base 2004'!Q246-1)*100</f>
        <v>11.185463598332523</v>
      </c>
    </row>
    <row r="247" spans="1:17" x14ac:dyDescent="0.25">
      <c r="A247" s="7"/>
      <c r="B247" s="8"/>
      <c r="C247" s="8"/>
      <c r="D247" s="8"/>
      <c r="E247" s="8"/>
      <c r="F247" s="8"/>
      <c r="G247" s="1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s="16" customFormat="1" ht="12.75" x14ac:dyDescent="0.2">
      <c r="A248" s="14" t="s">
        <v>2</v>
      </c>
      <c r="B248" s="15"/>
      <c r="C248" s="15"/>
      <c r="D248" s="15"/>
      <c r="P248" s="8"/>
      <c r="Q248" s="8"/>
    </row>
    <row r="249" spans="1:17" x14ac:dyDescent="0.25">
      <c r="A249" s="17" t="s">
        <v>19</v>
      </c>
      <c r="P249" s="8"/>
      <c r="Q249" s="8"/>
    </row>
    <row r="250" spans="1:17" x14ac:dyDescent="0.25">
      <c r="A250" s="17" t="s">
        <v>20</v>
      </c>
      <c r="C250"/>
      <c r="D250"/>
      <c r="P250" s="8"/>
      <c r="Q250" s="8"/>
    </row>
    <row r="251" spans="1:17" x14ac:dyDescent="0.25">
      <c r="C251"/>
      <c r="D251"/>
      <c r="P251" s="8"/>
      <c r="Q251" s="8"/>
    </row>
    <row r="252" spans="1:17" x14ac:dyDescent="0.25">
      <c r="C252"/>
      <c r="D252"/>
      <c r="P252" s="8"/>
      <c r="Q252" s="8"/>
    </row>
    <row r="253" spans="1:17" x14ac:dyDescent="0.25">
      <c r="P253" s="8"/>
      <c r="Q253" s="8"/>
    </row>
    <row r="254" spans="1:17" x14ac:dyDescent="0.25">
      <c r="P254" s="8"/>
      <c r="Q254" s="8"/>
    </row>
    <row r="255" spans="1:17" x14ac:dyDescent="0.25">
      <c r="P255" s="8"/>
      <c r="Q255" s="8"/>
    </row>
    <row r="256" spans="1:17" x14ac:dyDescent="0.25">
      <c r="P256" s="8"/>
      <c r="Q256" s="8"/>
    </row>
    <row r="257" spans="1:17" x14ac:dyDescent="0.25">
      <c r="P257" s="8"/>
      <c r="Q257" s="8"/>
    </row>
    <row r="258" spans="1:17" x14ac:dyDescent="0.25">
      <c r="P258" s="8"/>
      <c r="Q258" s="8"/>
    </row>
    <row r="259" spans="1:17" x14ac:dyDescent="0.25">
      <c r="P259" s="8"/>
      <c r="Q259" s="8"/>
    </row>
    <row r="260" spans="1:17" x14ac:dyDescent="0.25">
      <c r="P260" s="8"/>
      <c r="Q260" s="8"/>
    </row>
    <row r="261" spans="1:17" x14ac:dyDescent="0.25">
      <c r="A261"/>
      <c r="B261"/>
      <c r="C261"/>
      <c r="D261"/>
      <c r="P261" s="8"/>
      <c r="Q261" s="8"/>
    </row>
    <row r="262" spans="1:17" x14ac:dyDescent="0.25">
      <c r="A262"/>
      <c r="B262"/>
      <c r="C262"/>
      <c r="D262"/>
      <c r="P262" s="8"/>
      <c r="Q262" s="8"/>
    </row>
    <row r="263" spans="1:17" x14ac:dyDescent="0.25">
      <c r="A263"/>
      <c r="B263"/>
      <c r="C263"/>
      <c r="D263"/>
      <c r="P263" s="8"/>
      <c r="Q263" s="8"/>
    </row>
    <row r="264" spans="1:17" x14ac:dyDescent="0.25">
      <c r="A264"/>
      <c r="B264"/>
      <c r="C264"/>
      <c r="D264"/>
      <c r="P264" s="8"/>
      <c r="Q264" s="8"/>
    </row>
    <row r="265" spans="1:17" x14ac:dyDescent="0.25">
      <c r="A265"/>
      <c r="B265"/>
      <c r="C265"/>
      <c r="D265"/>
      <c r="P265" s="8"/>
      <c r="Q265" s="8"/>
    </row>
    <row r="266" spans="1:17" x14ac:dyDescent="0.25">
      <c r="A266"/>
      <c r="B266"/>
      <c r="C266"/>
      <c r="D266"/>
      <c r="P266" s="8"/>
      <c r="Q266" s="8"/>
    </row>
    <row r="267" spans="1:17" x14ac:dyDescent="0.25">
      <c r="A267"/>
      <c r="B267"/>
      <c r="C267"/>
      <c r="D267"/>
      <c r="P267" s="8"/>
      <c r="Q267" s="8"/>
    </row>
    <row r="268" spans="1:17" x14ac:dyDescent="0.25">
      <c r="A268"/>
      <c r="B268"/>
      <c r="C268"/>
      <c r="D268"/>
      <c r="P268" s="8"/>
      <c r="Q268" s="8"/>
    </row>
    <row r="269" spans="1:17" x14ac:dyDescent="0.25">
      <c r="A269"/>
      <c r="B269"/>
      <c r="C269"/>
      <c r="D269"/>
      <c r="P269" s="8"/>
      <c r="Q269" s="8"/>
    </row>
    <row r="270" spans="1:17" x14ac:dyDescent="0.25">
      <c r="A270"/>
      <c r="B270"/>
      <c r="C270"/>
      <c r="D270"/>
      <c r="P270" s="8"/>
      <c r="Q270" s="8"/>
    </row>
    <row r="271" spans="1:17" x14ac:dyDescent="0.25">
      <c r="A271"/>
      <c r="B271"/>
      <c r="C271"/>
      <c r="D271"/>
      <c r="P271" s="8"/>
      <c r="Q271" s="8"/>
    </row>
    <row r="272" spans="1:17" x14ac:dyDescent="0.25">
      <c r="A272"/>
      <c r="B272"/>
      <c r="C272"/>
      <c r="D272"/>
      <c r="P272" s="8"/>
      <c r="Q272" s="8"/>
    </row>
    <row r="273" spans="1:17" x14ac:dyDescent="0.25">
      <c r="A273"/>
      <c r="B273"/>
      <c r="C273"/>
      <c r="D273"/>
      <c r="P273" s="8"/>
      <c r="Q273" s="8"/>
    </row>
    <row r="274" spans="1:17" x14ac:dyDescent="0.25">
      <c r="A274"/>
      <c r="B274"/>
      <c r="C274"/>
      <c r="D274"/>
      <c r="P274" s="8"/>
      <c r="Q274" s="8"/>
    </row>
    <row r="275" spans="1:17" x14ac:dyDescent="0.25">
      <c r="A275"/>
      <c r="B275"/>
      <c r="C275"/>
      <c r="D275"/>
      <c r="P275" s="8"/>
      <c r="Q275" s="8"/>
    </row>
    <row r="276" spans="1:17" x14ac:dyDescent="0.25">
      <c r="A276"/>
      <c r="B276"/>
      <c r="C276"/>
      <c r="D276"/>
      <c r="P276" s="8"/>
      <c r="Q276" s="8"/>
    </row>
    <row r="277" spans="1:17" x14ac:dyDescent="0.25">
      <c r="A277"/>
      <c r="B277"/>
      <c r="C277"/>
      <c r="D277"/>
      <c r="P277" s="8"/>
      <c r="Q277" s="8"/>
    </row>
    <row r="278" spans="1:17" x14ac:dyDescent="0.25">
      <c r="A278"/>
      <c r="B278"/>
      <c r="C278"/>
      <c r="D278"/>
      <c r="P278" s="8"/>
      <c r="Q278" s="8"/>
    </row>
    <row r="279" spans="1:17" x14ac:dyDescent="0.25">
      <c r="A279"/>
      <c r="B279"/>
      <c r="C279"/>
      <c r="D279"/>
      <c r="P279" s="8"/>
      <c r="Q279" s="8"/>
    </row>
    <row r="280" spans="1:17" x14ac:dyDescent="0.25">
      <c r="A280"/>
      <c r="B280"/>
      <c r="C280"/>
      <c r="D280"/>
      <c r="P280" s="8"/>
      <c r="Q280" s="8"/>
    </row>
    <row r="281" spans="1:17" x14ac:dyDescent="0.25">
      <c r="A281"/>
      <c r="B281"/>
      <c r="C281"/>
      <c r="D281"/>
      <c r="P281" s="8"/>
      <c r="Q281" s="8"/>
    </row>
    <row r="282" spans="1:17" x14ac:dyDescent="0.25">
      <c r="A282"/>
      <c r="B282"/>
      <c r="C282"/>
      <c r="D282"/>
      <c r="P282" s="8"/>
      <c r="Q282" s="8"/>
    </row>
    <row r="283" spans="1:17" x14ac:dyDescent="0.25">
      <c r="A283"/>
      <c r="B283"/>
      <c r="C283"/>
      <c r="D283"/>
      <c r="P283" s="8"/>
      <c r="Q283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83"/>
  <sheetViews>
    <sheetView showGridLines="0" workbookViewId="0">
      <pane xSplit="1" ySplit="4" topLeftCell="B221" activePane="bottomRight" state="frozen"/>
      <selection activeCell="A231" sqref="A231:Q232"/>
      <selection pane="topRight" activeCell="A231" sqref="A231:Q232"/>
      <selection pane="bottomLeft" activeCell="A231" sqref="A231:Q232"/>
      <selection pane="bottomRight" activeCell="A246" sqref="A246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hidden="1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21</v>
      </c>
      <c r="B1" s="2"/>
      <c r="C1" s="2"/>
      <c r="D1" s="2"/>
    </row>
    <row r="2" spans="1:17" x14ac:dyDescent="0.25">
      <c r="A2" s="1" t="s">
        <v>24</v>
      </c>
      <c r="B2" s="2"/>
      <c r="C2" s="2"/>
      <c r="D2" s="2"/>
    </row>
    <row r="3" spans="1:17" ht="8.25" customHeight="1" x14ac:dyDescent="0.25">
      <c r="A3" s="3"/>
      <c r="D3" s="5"/>
    </row>
    <row r="4" spans="1:17" ht="51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38353</v>
      </c>
      <c r="B5" s="8">
        <f>(SUM('EMAE Serie por sector Base 2004'!B17:B17)/SUM('EMAE Serie por sector Base 2004'!B5:B5)-1)*100</f>
        <v>-0.4543935637289942</v>
      </c>
      <c r="C5" s="8">
        <f>(SUM('EMAE Serie por sector Base 2004'!C17:C17)/SUM('EMAE Serie por sector Base 2004'!C5:C5)-1)*100</f>
        <v>-15.766305929838198</v>
      </c>
      <c r="D5" s="8">
        <f>(SUM('EMAE Serie por sector Base 2004'!D17:D17)/SUM('EMAE Serie por sector Base 2004'!D5:D5)-1)*100</f>
        <v>0.48936315770147232</v>
      </c>
      <c r="E5" s="8">
        <f>(SUM('EMAE Serie por sector Base 2004'!E17:E17)/SUM('EMAE Serie por sector Base 2004'!E5:E5)-1)*100</f>
        <v>6.3897912925520606</v>
      </c>
      <c r="F5" s="8">
        <f>(SUM('EMAE Serie por sector Base 2004'!F17:F17)/SUM('EMAE Serie por sector Base 2004'!F5:F5)-1)*100</f>
        <v>9.153743408088765</v>
      </c>
      <c r="G5" s="18">
        <f>(SUM('EMAE Serie por sector Base 2004'!G17:G17)/SUM('EMAE Serie por sector Base 2004'!G5:G5)-1)*100</f>
        <v>9.7760990608706688</v>
      </c>
      <c r="H5" s="8">
        <f>(SUM('EMAE Serie por sector Base 2004'!H17:H17)/SUM('EMAE Serie por sector Base 2004'!H5:H5)-1)*100</f>
        <v>8.2398319959517519</v>
      </c>
      <c r="I5" s="8">
        <f>(SUM('EMAE Serie por sector Base 2004'!I17:I17)/SUM('EMAE Serie por sector Base 2004'!I5:I5)-1)*100</f>
        <v>9.2813893790560265</v>
      </c>
      <c r="J5" s="8">
        <f>(SUM('EMAE Serie por sector Base 2004'!J17:J17)/SUM('EMAE Serie por sector Base 2004'!J5:J5)-1)*100</f>
        <v>12.303062408388188</v>
      </c>
      <c r="K5" s="8">
        <f>(SUM('EMAE Serie por sector Base 2004'!K17:K17)/SUM('EMAE Serie por sector Base 2004'!K5:K5)-1)*100</f>
        <v>1.149960680737383</v>
      </c>
      <c r="L5" s="8">
        <f>(SUM('EMAE Serie por sector Base 2004'!L17:L17)/SUM('EMAE Serie por sector Base 2004'!L5:L5)-1)*100</f>
        <v>4.9102999693765526</v>
      </c>
      <c r="M5" s="8">
        <f>(SUM('EMAE Serie por sector Base 2004'!M17:M17)/SUM('EMAE Serie por sector Base 2004'!M5:M5)-1)*100</f>
        <v>5.2780793789153346</v>
      </c>
      <c r="N5" s="8">
        <f>(SUM('EMAE Serie por sector Base 2004'!N17:N17)/SUM('EMAE Serie por sector Base 2004'!N5:N5)-1)*100</f>
        <v>6.1131607112172581</v>
      </c>
      <c r="O5" s="8">
        <f>(SUM('EMAE Serie por sector Base 2004'!O17:O17)/SUM('EMAE Serie por sector Base 2004'!O5:O5)-1)*100</f>
        <v>10.164633657060374</v>
      </c>
      <c r="P5" s="8">
        <f>(SUM('EMAE Serie por sector Base 2004'!P17:P17)/SUM('EMAE Serie por sector Base 2004'!P5:P5)-1)*100</f>
        <v>9.9714101625328908</v>
      </c>
      <c r="Q5" s="8">
        <f>(SUM('EMAE Serie por sector Base 2004'!Q17:Q17)/SUM('EMAE Serie por sector Base 2004'!Q5:Q5)-1)*100</f>
        <v>6.4923770069247766</v>
      </c>
    </row>
    <row r="6" spans="1:17" x14ac:dyDescent="0.25">
      <c r="A6" s="7">
        <v>38384</v>
      </c>
      <c r="B6" s="8">
        <f>(SUM('EMAE Serie por sector Base 2004'!B17:B18)/SUM('EMAE Serie por sector Base 2004'!B5:B6)-1)*100</f>
        <v>3.0424786478656873</v>
      </c>
      <c r="C6" s="8">
        <f>(SUM('EMAE Serie por sector Base 2004'!C17:C18)/SUM('EMAE Serie por sector Base 2004'!C5:C6)-1)*100</f>
        <v>18.870070271613336</v>
      </c>
      <c r="D6" s="8">
        <f>(SUM('EMAE Serie por sector Base 2004'!D17:D18)/SUM('EMAE Serie por sector Base 2004'!D5:D6)-1)*100</f>
        <v>-0.86578408188413558</v>
      </c>
      <c r="E6" s="8">
        <f>(SUM('EMAE Serie por sector Base 2004'!E17:E18)/SUM('EMAE Serie por sector Base 2004'!E5:E6)-1)*100</f>
        <v>6.1514737828918031</v>
      </c>
      <c r="F6" s="8">
        <f>(SUM('EMAE Serie por sector Base 2004'!F17:F18)/SUM('EMAE Serie por sector Base 2004'!F5:F6)-1)*100</f>
        <v>8.0105317399016727</v>
      </c>
      <c r="G6" s="18">
        <f>(SUM('EMAE Serie por sector Base 2004'!G17:G18)/SUM('EMAE Serie por sector Base 2004'!G5:G6)-1)*100</f>
        <v>10.031396923906355</v>
      </c>
      <c r="H6" s="8">
        <f>(SUM('EMAE Serie por sector Base 2004'!H17:H18)/SUM('EMAE Serie por sector Base 2004'!H5:H6)-1)*100</f>
        <v>8.6400722981807334</v>
      </c>
      <c r="I6" s="8">
        <f>(SUM('EMAE Serie por sector Base 2004'!I17:I18)/SUM('EMAE Serie por sector Base 2004'!I5:I6)-1)*100</f>
        <v>9.1194347084734737</v>
      </c>
      <c r="J6" s="8">
        <f>(SUM('EMAE Serie por sector Base 2004'!J17:J18)/SUM('EMAE Serie por sector Base 2004'!J5:J6)-1)*100</f>
        <v>12.362339296348956</v>
      </c>
      <c r="K6" s="8">
        <f>(SUM('EMAE Serie por sector Base 2004'!K17:K18)/SUM('EMAE Serie por sector Base 2004'!K5:K6)-1)*100</f>
        <v>3.4018622657720599</v>
      </c>
      <c r="L6" s="8">
        <f>(SUM('EMAE Serie por sector Base 2004'!L17:L18)/SUM('EMAE Serie por sector Base 2004'!L5:L6)-1)*100</f>
        <v>4.8491893714841305</v>
      </c>
      <c r="M6" s="8">
        <f>(SUM('EMAE Serie por sector Base 2004'!M17:M18)/SUM('EMAE Serie por sector Base 2004'!M5:M6)-1)*100</f>
        <v>5.2275256268598191</v>
      </c>
      <c r="N6" s="8">
        <f>(SUM('EMAE Serie por sector Base 2004'!N17:N18)/SUM('EMAE Serie por sector Base 2004'!N5:N6)-1)*100</f>
        <v>6.1580119579416115</v>
      </c>
      <c r="O6" s="8">
        <f>(SUM('EMAE Serie por sector Base 2004'!O17:O18)/SUM('EMAE Serie por sector Base 2004'!O5:O6)-1)*100</f>
        <v>10.379758178909881</v>
      </c>
      <c r="P6" s="8">
        <f>(SUM('EMAE Serie por sector Base 2004'!P17:P18)/SUM('EMAE Serie por sector Base 2004'!P5:P6)-1)*100</f>
        <v>9.4370169103718204</v>
      </c>
      <c r="Q6" s="8">
        <f>(SUM('EMAE Serie por sector Base 2004'!Q17:Q18)/SUM('EMAE Serie por sector Base 2004'!Q5:Q6)-1)*100</f>
        <v>5.8252780792927394</v>
      </c>
    </row>
    <row r="7" spans="1:17" x14ac:dyDescent="0.25">
      <c r="A7" s="7">
        <v>38412</v>
      </c>
      <c r="B7" s="8">
        <f>(SUM('EMAE Serie por sector Base 2004'!B17:B19)/SUM('EMAE Serie por sector Base 2004'!B5:B7)-1)*100</f>
        <v>13.196111893108675</v>
      </c>
      <c r="C7" s="8">
        <f>(SUM('EMAE Serie por sector Base 2004'!C17:C19)/SUM('EMAE Serie por sector Base 2004'!C5:C7)-1)*100</f>
        <v>-2.7183667940873568</v>
      </c>
      <c r="D7" s="8">
        <f>(SUM('EMAE Serie por sector Base 2004'!D17:D19)/SUM('EMAE Serie por sector Base 2004'!D5:D7)-1)*100</f>
        <v>-0.12071224284790905</v>
      </c>
      <c r="E7" s="8">
        <f>(SUM('EMAE Serie por sector Base 2004'!E17:E19)/SUM('EMAE Serie por sector Base 2004'!E5:E7)-1)*100</f>
        <v>6.1174977704697042</v>
      </c>
      <c r="F7" s="8">
        <f>(SUM('EMAE Serie por sector Base 2004'!F17:F19)/SUM('EMAE Serie por sector Base 2004'!F5:F7)-1)*100</f>
        <v>6.6032366288046429</v>
      </c>
      <c r="G7" s="18">
        <f>(SUM('EMAE Serie por sector Base 2004'!G17:G19)/SUM('EMAE Serie por sector Base 2004'!G5:G7)-1)*100</f>
        <v>10.287077565155833</v>
      </c>
      <c r="H7" s="8">
        <f>(SUM('EMAE Serie por sector Base 2004'!H17:H19)/SUM('EMAE Serie por sector Base 2004'!H5:H7)-1)*100</f>
        <v>8.5609866660500078</v>
      </c>
      <c r="I7" s="8">
        <f>(SUM('EMAE Serie por sector Base 2004'!I17:I19)/SUM('EMAE Serie por sector Base 2004'!I5:I7)-1)*100</f>
        <v>9.2758518580113858</v>
      </c>
      <c r="J7" s="8">
        <f>(SUM('EMAE Serie por sector Base 2004'!J17:J19)/SUM('EMAE Serie por sector Base 2004'!J5:J7)-1)*100</f>
        <v>13.066841817500908</v>
      </c>
      <c r="K7" s="8">
        <f>(SUM('EMAE Serie por sector Base 2004'!K17:K19)/SUM('EMAE Serie por sector Base 2004'!K5:K7)-1)*100</f>
        <v>4.9145905939181445</v>
      </c>
      <c r="L7" s="8">
        <f>(SUM('EMAE Serie por sector Base 2004'!L17:L19)/SUM('EMAE Serie por sector Base 2004'!L5:L7)-1)*100</f>
        <v>4.3226325841812852</v>
      </c>
      <c r="M7" s="8">
        <f>(SUM('EMAE Serie por sector Base 2004'!M17:M19)/SUM('EMAE Serie por sector Base 2004'!M5:M7)-1)*100</f>
        <v>5.4730889181591635</v>
      </c>
      <c r="N7" s="8">
        <f>(SUM('EMAE Serie por sector Base 2004'!N17:N19)/SUM('EMAE Serie por sector Base 2004'!N5:N7)-1)*100</f>
        <v>6.7100176811855761</v>
      </c>
      <c r="O7" s="8">
        <f>(SUM('EMAE Serie por sector Base 2004'!O17:O19)/SUM('EMAE Serie por sector Base 2004'!O5:O7)-1)*100</f>
        <v>11.180454892954428</v>
      </c>
      <c r="P7" s="8">
        <f>(SUM('EMAE Serie por sector Base 2004'!P17:P19)/SUM('EMAE Serie por sector Base 2004'!P5:P7)-1)*100</f>
        <v>9.2525210843485297</v>
      </c>
      <c r="Q7" s="8">
        <f>(SUM('EMAE Serie por sector Base 2004'!Q17:Q19)/SUM('EMAE Serie por sector Base 2004'!Q5:Q7)-1)*100</f>
        <v>6.2934945618980498</v>
      </c>
    </row>
    <row r="8" spans="1:17" x14ac:dyDescent="0.25">
      <c r="A8" s="7">
        <v>38443</v>
      </c>
      <c r="B8" s="8">
        <f>(SUM('EMAE Serie por sector Base 2004'!B17:B20)/SUM('EMAE Serie por sector Base 2004'!B5:B8)-1)*100</f>
        <v>23.161794099269663</v>
      </c>
      <c r="C8" s="8">
        <f>(SUM('EMAE Serie por sector Base 2004'!C17:C20)/SUM('EMAE Serie por sector Base 2004'!C5:C8)-1)*100</f>
        <v>-9.0022056390231633</v>
      </c>
      <c r="D8" s="8">
        <f>(SUM('EMAE Serie por sector Base 2004'!D17:D20)/SUM('EMAE Serie por sector Base 2004'!D5:D8)-1)*100</f>
        <v>0.52661070381976316</v>
      </c>
      <c r="E8" s="8">
        <f>(SUM('EMAE Serie por sector Base 2004'!E17:E20)/SUM('EMAE Serie por sector Base 2004'!E5:E8)-1)*100</f>
        <v>6.9297105073689025</v>
      </c>
      <c r="F8" s="8">
        <f>(SUM('EMAE Serie por sector Base 2004'!F17:F20)/SUM('EMAE Serie por sector Base 2004'!F5:F8)-1)*100</f>
        <v>6.5512861250462517</v>
      </c>
      <c r="G8" s="18">
        <f>(SUM('EMAE Serie por sector Base 2004'!G17:G20)/SUM('EMAE Serie por sector Base 2004'!G5:G8)-1)*100</f>
        <v>11.078296547471389</v>
      </c>
      <c r="H8" s="8">
        <f>(SUM('EMAE Serie por sector Base 2004'!H17:H20)/SUM('EMAE Serie por sector Base 2004'!H5:H8)-1)*100</f>
        <v>9.7323593384144758</v>
      </c>
      <c r="I8" s="8">
        <f>(SUM('EMAE Serie por sector Base 2004'!I17:I20)/SUM('EMAE Serie por sector Base 2004'!I5:I8)-1)*100</f>
        <v>9.4733616941471865</v>
      </c>
      <c r="J8" s="8">
        <f>(SUM('EMAE Serie por sector Base 2004'!J17:J20)/SUM('EMAE Serie por sector Base 2004'!J5:J8)-1)*100</f>
        <v>13.716491283251319</v>
      </c>
      <c r="K8" s="8">
        <f>(SUM('EMAE Serie por sector Base 2004'!K17:K20)/SUM('EMAE Serie por sector Base 2004'!K5:K8)-1)*100</f>
        <v>6.5995937018484607</v>
      </c>
      <c r="L8" s="8">
        <f>(SUM('EMAE Serie por sector Base 2004'!L17:L20)/SUM('EMAE Serie por sector Base 2004'!L5:L8)-1)*100</f>
        <v>4.8866825742390763</v>
      </c>
      <c r="M8" s="8">
        <f>(SUM('EMAE Serie por sector Base 2004'!M17:M20)/SUM('EMAE Serie por sector Base 2004'!M5:M8)-1)*100</f>
        <v>5.3872351805684504</v>
      </c>
      <c r="N8" s="8">
        <f>(SUM('EMAE Serie por sector Base 2004'!N17:N20)/SUM('EMAE Serie por sector Base 2004'!N5:N8)-1)*100</f>
        <v>6.5474146621806728</v>
      </c>
      <c r="O8" s="8">
        <f>(SUM('EMAE Serie por sector Base 2004'!O17:O20)/SUM('EMAE Serie por sector Base 2004'!O5:O8)-1)*100</f>
        <v>10.110424781008032</v>
      </c>
      <c r="P8" s="8">
        <f>(SUM('EMAE Serie por sector Base 2004'!P17:P20)/SUM('EMAE Serie por sector Base 2004'!P5:P8)-1)*100</f>
        <v>8.962307667656976</v>
      </c>
      <c r="Q8" s="8">
        <f>(SUM('EMAE Serie por sector Base 2004'!Q17:Q20)/SUM('EMAE Serie por sector Base 2004'!Q5:Q8)-1)*100</f>
        <v>8.722584681568236</v>
      </c>
    </row>
    <row r="9" spans="1:17" x14ac:dyDescent="0.25">
      <c r="A9" s="7">
        <v>38473</v>
      </c>
      <c r="B9" s="8">
        <f>(SUM('EMAE Serie por sector Base 2004'!B17:B21)/SUM('EMAE Serie por sector Base 2004'!B5:B9)-1)*100</f>
        <v>29.314151664913247</v>
      </c>
      <c r="C9" s="8">
        <f>(SUM('EMAE Serie por sector Base 2004'!C17:C21)/SUM('EMAE Serie por sector Base 2004'!C5:C9)-1)*100</f>
        <v>3.8777845640933783</v>
      </c>
      <c r="D9" s="8">
        <f>(SUM('EMAE Serie por sector Base 2004'!D17:D21)/SUM('EMAE Serie por sector Base 2004'!D5:D9)-1)*100</f>
        <v>0.45757505905417162</v>
      </c>
      <c r="E9" s="8">
        <f>(SUM('EMAE Serie por sector Base 2004'!E17:E21)/SUM('EMAE Serie por sector Base 2004'!E5:E9)-1)*100</f>
        <v>7.372172690678136</v>
      </c>
      <c r="F9" s="8">
        <f>(SUM('EMAE Serie por sector Base 2004'!F17:F21)/SUM('EMAE Serie por sector Base 2004'!F5:F9)-1)*100</f>
        <v>6.3201982354478936</v>
      </c>
      <c r="G9" s="18">
        <f>(SUM('EMAE Serie por sector Base 2004'!G17:G21)/SUM('EMAE Serie por sector Base 2004'!G5:G9)-1)*100</f>
        <v>11.52660281293938</v>
      </c>
      <c r="H9" s="8">
        <f>(SUM('EMAE Serie por sector Base 2004'!H17:H21)/SUM('EMAE Serie por sector Base 2004'!H5:H9)-1)*100</f>
        <v>10.693196700341257</v>
      </c>
      <c r="I9" s="8">
        <f>(SUM('EMAE Serie por sector Base 2004'!I17:I21)/SUM('EMAE Serie por sector Base 2004'!I5:I9)-1)*100</f>
        <v>9.4864715047453085</v>
      </c>
      <c r="J9" s="8">
        <f>(SUM('EMAE Serie por sector Base 2004'!J17:J21)/SUM('EMAE Serie por sector Base 2004'!J5:J9)-1)*100</f>
        <v>14.605310607215461</v>
      </c>
      <c r="K9" s="8">
        <f>(SUM('EMAE Serie por sector Base 2004'!K17:K21)/SUM('EMAE Serie por sector Base 2004'!K5:K9)-1)*100</f>
        <v>7.8991127428910124</v>
      </c>
      <c r="L9" s="8">
        <f>(SUM('EMAE Serie por sector Base 2004'!L17:L21)/SUM('EMAE Serie por sector Base 2004'!L5:L9)-1)*100</f>
        <v>5.1388470434063915</v>
      </c>
      <c r="M9" s="8">
        <f>(SUM('EMAE Serie por sector Base 2004'!M17:M21)/SUM('EMAE Serie por sector Base 2004'!M5:M9)-1)*100</f>
        <v>5.3784147144023686</v>
      </c>
      <c r="N9" s="8">
        <f>(SUM('EMAE Serie por sector Base 2004'!N17:N21)/SUM('EMAE Serie por sector Base 2004'!N5:N9)-1)*100</f>
        <v>6.4547119091354022</v>
      </c>
      <c r="O9" s="8">
        <f>(SUM('EMAE Serie por sector Base 2004'!O17:O21)/SUM('EMAE Serie por sector Base 2004'!O5:O9)-1)*100</f>
        <v>9.8097646935170424</v>
      </c>
      <c r="P9" s="8">
        <f>(SUM('EMAE Serie por sector Base 2004'!P17:P21)/SUM('EMAE Serie por sector Base 2004'!P5:P9)-1)*100</f>
        <v>9.1173356106919901</v>
      </c>
      <c r="Q9" s="8">
        <f>(SUM('EMAE Serie por sector Base 2004'!Q17:Q21)/SUM('EMAE Serie por sector Base 2004'!Q5:Q9)-1)*100</f>
        <v>10.104197124506209</v>
      </c>
    </row>
    <row r="10" spans="1:17" x14ac:dyDescent="0.25">
      <c r="A10" s="7">
        <v>38504</v>
      </c>
      <c r="B10" s="8">
        <f>(SUM('EMAE Serie por sector Base 2004'!B17:B22)/SUM('EMAE Serie por sector Base 2004'!B5:B10)-1)*100</f>
        <v>30.72037416365756</v>
      </c>
      <c r="C10" s="8">
        <f>(SUM('EMAE Serie por sector Base 2004'!C17:C22)/SUM('EMAE Serie por sector Base 2004'!C5:C10)-1)*100</f>
        <v>-3.6010674972761669</v>
      </c>
      <c r="D10" s="8">
        <f>(SUM('EMAE Serie por sector Base 2004'!D17:D22)/SUM('EMAE Serie por sector Base 2004'!D5:D10)-1)*100</f>
        <v>0.18262389733254558</v>
      </c>
      <c r="E10" s="8">
        <f>(SUM('EMAE Serie por sector Base 2004'!E17:E22)/SUM('EMAE Serie por sector Base 2004'!E5:E10)-1)*100</f>
        <v>7.3510077511277139</v>
      </c>
      <c r="F10" s="8">
        <f>(SUM('EMAE Serie por sector Base 2004'!F17:F22)/SUM('EMAE Serie por sector Base 2004'!F5:F10)-1)*100</f>
        <v>5.9709606849404073</v>
      </c>
      <c r="G10" s="18">
        <f>(SUM('EMAE Serie por sector Base 2004'!G17:G22)/SUM('EMAE Serie por sector Base 2004'!G5:G10)-1)*100</f>
        <v>11.762797918805168</v>
      </c>
      <c r="H10" s="8">
        <f>(SUM('EMAE Serie por sector Base 2004'!H17:H22)/SUM('EMAE Serie por sector Base 2004'!H5:H10)-1)*100</f>
        <v>10.273852100078894</v>
      </c>
      <c r="I10" s="8">
        <f>(SUM('EMAE Serie por sector Base 2004'!I17:I22)/SUM('EMAE Serie por sector Base 2004'!I5:I10)-1)*100</f>
        <v>9.6646024444736476</v>
      </c>
      <c r="J10" s="8">
        <f>(SUM('EMAE Serie por sector Base 2004'!J17:J22)/SUM('EMAE Serie por sector Base 2004'!J5:J10)-1)*100</f>
        <v>14.936187854248239</v>
      </c>
      <c r="K10" s="8">
        <f>(SUM('EMAE Serie por sector Base 2004'!K17:K22)/SUM('EMAE Serie por sector Base 2004'!K5:K10)-1)*100</f>
        <v>8.8224187680353339</v>
      </c>
      <c r="L10" s="8">
        <f>(SUM('EMAE Serie por sector Base 2004'!L17:L22)/SUM('EMAE Serie por sector Base 2004'!L5:L10)-1)*100</f>
        <v>5.169116186860867</v>
      </c>
      <c r="M10" s="8">
        <f>(SUM('EMAE Serie por sector Base 2004'!M17:M22)/SUM('EMAE Serie por sector Base 2004'!M5:M10)-1)*100</f>
        <v>5.4050637038112859</v>
      </c>
      <c r="N10" s="8">
        <f>(SUM('EMAE Serie por sector Base 2004'!N17:N22)/SUM('EMAE Serie por sector Base 2004'!N5:N10)-1)*100</f>
        <v>6.3453140599636804</v>
      </c>
      <c r="O10" s="8">
        <f>(SUM('EMAE Serie por sector Base 2004'!O17:O22)/SUM('EMAE Serie por sector Base 2004'!O5:O10)-1)*100</f>
        <v>10.394221564477757</v>
      </c>
      <c r="P10" s="8">
        <f>(SUM('EMAE Serie por sector Base 2004'!P17:P22)/SUM('EMAE Serie por sector Base 2004'!P5:P10)-1)*100</f>
        <v>9.4073444287541932</v>
      </c>
      <c r="Q10" s="8">
        <f>(SUM('EMAE Serie por sector Base 2004'!Q17:Q22)/SUM('EMAE Serie por sector Base 2004'!Q5:Q10)-1)*100</f>
        <v>8.9160235587963488</v>
      </c>
    </row>
    <row r="11" spans="1:17" x14ac:dyDescent="0.25">
      <c r="A11" s="7">
        <v>38534</v>
      </c>
      <c r="B11" s="8">
        <f>(SUM('EMAE Serie por sector Base 2004'!B17:B23)/SUM('EMAE Serie por sector Base 2004'!B5:B11)-1)*100</f>
        <v>27.675814663029087</v>
      </c>
      <c r="C11" s="8">
        <f>(SUM('EMAE Serie por sector Base 2004'!C17:C23)/SUM('EMAE Serie por sector Base 2004'!C5:C11)-1)*100</f>
        <v>-3.6097674515772393</v>
      </c>
      <c r="D11" s="8">
        <f>(SUM('EMAE Serie por sector Base 2004'!D17:D23)/SUM('EMAE Serie por sector Base 2004'!D5:D11)-1)*100</f>
        <v>0.63246944425729978</v>
      </c>
      <c r="E11" s="8">
        <f>(SUM('EMAE Serie por sector Base 2004'!E17:E23)/SUM('EMAE Serie por sector Base 2004'!E5:E11)-1)*100</f>
        <v>7.1447682905963816</v>
      </c>
      <c r="F11" s="8">
        <f>(SUM('EMAE Serie por sector Base 2004'!F17:F23)/SUM('EMAE Serie por sector Base 2004'!F5:F11)-1)*100</f>
        <v>6.1050182135913067</v>
      </c>
      <c r="G11" s="18">
        <f>(SUM('EMAE Serie por sector Base 2004'!G17:G23)/SUM('EMAE Serie por sector Base 2004'!G5:G11)-1)*100</f>
        <v>11.51714878722796</v>
      </c>
      <c r="H11" s="8">
        <f>(SUM('EMAE Serie por sector Base 2004'!H17:H23)/SUM('EMAE Serie por sector Base 2004'!H5:H11)-1)*100</f>
        <v>10.083274005554355</v>
      </c>
      <c r="I11" s="8">
        <f>(SUM('EMAE Serie por sector Base 2004'!I17:I23)/SUM('EMAE Serie por sector Base 2004'!I5:I11)-1)*100</f>
        <v>10.374627273083426</v>
      </c>
      <c r="J11" s="8">
        <f>(SUM('EMAE Serie por sector Base 2004'!J17:J23)/SUM('EMAE Serie por sector Base 2004'!J5:J11)-1)*100</f>
        <v>15.182242990170991</v>
      </c>
      <c r="K11" s="8">
        <f>(SUM('EMAE Serie por sector Base 2004'!K17:K23)/SUM('EMAE Serie por sector Base 2004'!K5:K11)-1)*100</f>
        <v>9.5185186968823388</v>
      </c>
      <c r="L11" s="8">
        <f>(SUM('EMAE Serie por sector Base 2004'!L17:L23)/SUM('EMAE Serie por sector Base 2004'!L5:L11)-1)*100</f>
        <v>4.9546936103448402</v>
      </c>
      <c r="M11" s="8">
        <f>(SUM('EMAE Serie por sector Base 2004'!M17:M23)/SUM('EMAE Serie por sector Base 2004'!M5:M11)-1)*100</f>
        <v>5.3187710496843676</v>
      </c>
      <c r="N11" s="8">
        <f>(SUM('EMAE Serie por sector Base 2004'!N17:N23)/SUM('EMAE Serie por sector Base 2004'!N5:N11)-1)*100</f>
        <v>6.2755087271234133</v>
      </c>
      <c r="O11" s="8">
        <f>(SUM('EMAE Serie por sector Base 2004'!O17:O23)/SUM('EMAE Serie por sector Base 2004'!O5:O11)-1)*100</f>
        <v>10.309092753120686</v>
      </c>
      <c r="P11" s="8">
        <f>(SUM('EMAE Serie por sector Base 2004'!P17:P23)/SUM('EMAE Serie por sector Base 2004'!P5:P11)-1)*100</f>
        <v>9.9263223592256367</v>
      </c>
      <c r="Q11" s="8">
        <f>(SUM('EMAE Serie por sector Base 2004'!Q17:Q23)/SUM('EMAE Serie por sector Base 2004'!Q5:Q11)-1)*100</f>
        <v>7.7544251457114299</v>
      </c>
    </row>
    <row r="12" spans="1:17" x14ac:dyDescent="0.25">
      <c r="A12" s="7">
        <v>38565</v>
      </c>
      <c r="B12" s="8">
        <f>(SUM('EMAE Serie por sector Base 2004'!B17:B24)/SUM('EMAE Serie por sector Base 2004'!B5:B12)-1)*100</f>
        <v>25.581847654059242</v>
      </c>
      <c r="C12" s="8">
        <f>(SUM('EMAE Serie por sector Base 2004'!C17:C24)/SUM('EMAE Serie por sector Base 2004'!C5:C12)-1)*100</f>
        <v>-7.9688265672316572</v>
      </c>
      <c r="D12" s="8">
        <f>(SUM('EMAE Serie por sector Base 2004'!D17:D24)/SUM('EMAE Serie por sector Base 2004'!D5:D12)-1)*100</f>
        <v>0.61491536951565617</v>
      </c>
      <c r="E12" s="8">
        <f>(SUM('EMAE Serie por sector Base 2004'!E17:E24)/SUM('EMAE Serie por sector Base 2004'!E5:E12)-1)*100</f>
        <v>7.3350121692794312</v>
      </c>
      <c r="F12" s="8">
        <f>(SUM('EMAE Serie por sector Base 2004'!F17:F24)/SUM('EMAE Serie por sector Base 2004'!F5:F12)-1)*100</f>
        <v>6.3113051938440856</v>
      </c>
      <c r="G12" s="18">
        <f>(SUM('EMAE Serie por sector Base 2004'!G17:G24)/SUM('EMAE Serie por sector Base 2004'!G5:G12)-1)*100</f>
        <v>11.504110648599664</v>
      </c>
      <c r="H12" s="8">
        <f>(SUM('EMAE Serie por sector Base 2004'!H17:H24)/SUM('EMAE Serie por sector Base 2004'!H5:H12)-1)*100</f>
        <v>10.369172308583984</v>
      </c>
      <c r="I12" s="8">
        <f>(SUM('EMAE Serie por sector Base 2004'!I17:I24)/SUM('EMAE Serie por sector Base 2004'!I5:I12)-1)*100</f>
        <v>11.208394772153296</v>
      </c>
      <c r="J12" s="8">
        <f>(SUM('EMAE Serie por sector Base 2004'!J17:J24)/SUM('EMAE Serie por sector Base 2004'!J5:J12)-1)*100</f>
        <v>15.322155576860652</v>
      </c>
      <c r="K12" s="8">
        <f>(SUM('EMAE Serie por sector Base 2004'!K17:K24)/SUM('EMAE Serie por sector Base 2004'!K5:K12)-1)*100</f>
        <v>9.4642608561161587</v>
      </c>
      <c r="L12" s="8">
        <f>(SUM('EMAE Serie por sector Base 2004'!L17:L24)/SUM('EMAE Serie por sector Base 2004'!L5:L12)-1)*100</f>
        <v>5.1125738469030235</v>
      </c>
      <c r="M12" s="8">
        <f>(SUM('EMAE Serie por sector Base 2004'!M17:M24)/SUM('EMAE Serie por sector Base 2004'!M5:M12)-1)*100</f>
        <v>5.2456111625815094</v>
      </c>
      <c r="N12" s="8">
        <f>(SUM('EMAE Serie por sector Base 2004'!N17:N24)/SUM('EMAE Serie por sector Base 2004'!N5:N12)-1)*100</f>
        <v>6.1511650972656762</v>
      </c>
      <c r="O12" s="8">
        <f>(SUM('EMAE Serie por sector Base 2004'!O17:O24)/SUM('EMAE Serie por sector Base 2004'!O5:O12)-1)*100</f>
        <v>10.337261054035762</v>
      </c>
      <c r="P12" s="8">
        <f>(SUM('EMAE Serie por sector Base 2004'!P17:P24)/SUM('EMAE Serie por sector Base 2004'!P5:P12)-1)*100</f>
        <v>10.125449815309606</v>
      </c>
      <c r="Q12" s="8">
        <f>(SUM('EMAE Serie por sector Base 2004'!Q17:Q24)/SUM('EMAE Serie por sector Base 2004'!Q5:Q12)-1)*100</f>
        <v>7.3588681942464484</v>
      </c>
    </row>
    <row r="13" spans="1:17" x14ac:dyDescent="0.25">
      <c r="A13" s="7">
        <v>38596</v>
      </c>
      <c r="B13" s="8">
        <f>(SUM('EMAE Serie por sector Base 2004'!B17:B25)/SUM('EMAE Serie por sector Base 2004'!B5:B13)-1)*100</f>
        <v>23.832435909714288</v>
      </c>
      <c r="C13" s="8">
        <f>(SUM('EMAE Serie por sector Base 2004'!C17:C25)/SUM('EMAE Serie por sector Base 2004'!C5:C13)-1)*100</f>
        <v>-10.189316705369844</v>
      </c>
      <c r="D13" s="8">
        <f>(SUM('EMAE Serie por sector Base 2004'!D17:D25)/SUM('EMAE Serie por sector Base 2004'!D5:D13)-1)*100</f>
        <v>0.26422483925898632</v>
      </c>
      <c r="E13" s="8">
        <f>(SUM('EMAE Serie por sector Base 2004'!E17:E25)/SUM('EMAE Serie por sector Base 2004'!E5:E13)-1)*100</f>
        <v>7.1777227610008376</v>
      </c>
      <c r="F13" s="8">
        <f>(SUM('EMAE Serie por sector Base 2004'!F17:F25)/SUM('EMAE Serie por sector Base 2004'!F5:F13)-1)*100</f>
        <v>6.5312921177551164</v>
      </c>
      <c r="G13" s="18">
        <f>(SUM('EMAE Serie por sector Base 2004'!G17:G25)/SUM('EMAE Serie por sector Base 2004'!G5:G13)-1)*100</f>
        <v>11.378716377398046</v>
      </c>
      <c r="H13" s="8">
        <f>(SUM('EMAE Serie por sector Base 2004'!H17:H25)/SUM('EMAE Serie por sector Base 2004'!H5:H13)-1)*100</f>
        <v>10.489177487556645</v>
      </c>
      <c r="I13" s="8">
        <f>(SUM('EMAE Serie por sector Base 2004'!I17:I25)/SUM('EMAE Serie por sector Base 2004'!I5:I13)-1)*100</f>
        <v>11.940995188474602</v>
      </c>
      <c r="J13" s="8">
        <f>(SUM('EMAE Serie por sector Base 2004'!J17:J25)/SUM('EMAE Serie por sector Base 2004'!J5:J13)-1)*100</f>
        <v>15.383144503083756</v>
      </c>
      <c r="K13" s="8">
        <f>(SUM('EMAE Serie por sector Base 2004'!K17:K25)/SUM('EMAE Serie por sector Base 2004'!K5:K13)-1)*100</f>
        <v>9.4645877208150218</v>
      </c>
      <c r="L13" s="8">
        <f>(SUM('EMAE Serie por sector Base 2004'!L17:L25)/SUM('EMAE Serie por sector Base 2004'!L5:L13)-1)*100</f>
        <v>5.2196320731580759</v>
      </c>
      <c r="M13" s="8">
        <f>(SUM('EMAE Serie por sector Base 2004'!M17:M25)/SUM('EMAE Serie por sector Base 2004'!M5:M13)-1)*100</f>
        <v>5.1774599365274288</v>
      </c>
      <c r="N13" s="8">
        <f>(SUM('EMAE Serie por sector Base 2004'!N17:N25)/SUM('EMAE Serie por sector Base 2004'!N5:N13)-1)*100</f>
        <v>6.1126542888345847</v>
      </c>
      <c r="O13" s="8">
        <f>(SUM('EMAE Serie por sector Base 2004'!O17:O25)/SUM('EMAE Serie por sector Base 2004'!O5:O13)-1)*100</f>
        <v>10.174693173620163</v>
      </c>
      <c r="P13" s="8">
        <f>(SUM('EMAE Serie por sector Base 2004'!P17:P25)/SUM('EMAE Serie por sector Base 2004'!P5:P13)-1)*100</f>
        <v>10.188812090063305</v>
      </c>
      <c r="Q13" s="8">
        <f>(SUM('EMAE Serie por sector Base 2004'!Q17:Q25)/SUM('EMAE Serie por sector Base 2004'!Q5:Q13)-1)*100</f>
        <v>7.178904825613408</v>
      </c>
    </row>
    <row r="14" spans="1:17" x14ac:dyDescent="0.25">
      <c r="A14" s="7">
        <v>38626</v>
      </c>
      <c r="B14" s="8">
        <f>(SUM('EMAE Serie por sector Base 2004'!B17:B26)/SUM('EMAE Serie por sector Base 2004'!B5:B14)-1)*100</f>
        <v>22.185301644529144</v>
      </c>
      <c r="C14" s="8">
        <f>(SUM('EMAE Serie por sector Base 2004'!C17:C26)/SUM('EMAE Serie por sector Base 2004'!C5:C14)-1)*100</f>
        <v>-11.564115517393835</v>
      </c>
      <c r="D14" s="8">
        <f>(SUM('EMAE Serie por sector Base 2004'!D17:D26)/SUM('EMAE Serie por sector Base 2004'!D5:D14)-1)*100</f>
        <v>-0.27090020148570204</v>
      </c>
      <c r="E14" s="8">
        <f>(SUM('EMAE Serie por sector Base 2004'!E17:E26)/SUM('EMAE Serie por sector Base 2004'!E5:E14)-1)*100</f>
        <v>7.2589168195658749</v>
      </c>
      <c r="F14" s="8">
        <f>(SUM('EMAE Serie por sector Base 2004'!F17:F26)/SUM('EMAE Serie por sector Base 2004'!F5:F14)-1)*100</f>
        <v>6.1630886236136995</v>
      </c>
      <c r="G14" s="18">
        <f>(SUM('EMAE Serie por sector Base 2004'!G17:G26)/SUM('EMAE Serie por sector Base 2004'!G5:G14)-1)*100</f>
        <v>11.872086215673395</v>
      </c>
      <c r="H14" s="8">
        <f>(SUM('EMAE Serie por sector Base 2004'!H17:H26)/SUM('EMAE Serie por sector Base 2004'!H5:H14)-1)*100</f>
        <v>10.25842523299092</v>
      </c>
      <c r="I14" s="8">
        <f>(SUM('EMAE Serie por sector Base 2004'!I17:I26)/SUM('EMAE Serie por sector Base 2004'!I5:I14)-1)*100</f>
        <v>12.163659454206567</v>
      </c>
      <c r="J14" s="8">
        <f>(SUM('EMAE Serie por sector Base 2004'!J17:J26)/SUM('EMAE Serie por sector Base 2004'!J5:J14)-1)*100</f>
        <v>15.317715446832537</v>
      </c>
      <c r="K14" s="8">
        <f>(SUM('EMAE Serie por sector Base 2004'!K17:K26)/SUM('EMAE Serie por sector Base 2004'!K5:K14)-1)*100</f>
        <v>9.37969582629683</v>
      </c>
      <c r="L14" s="8">
        <f>(SUM('EMAE Serie por sector Base 2004'!L17:L26)/SUM('EMAE Serie por sector Base 2004'!L5:L14)-1)*100</f>
        <v>5.3707279425511567</v>
      </c>
      <c r="M14" s="8">
        <f>(SUM('EMAE Serie por sector Base 2004'!M17:M26)/SUM('EMAE Serie por sector Base 2004'!M5:M14)-1)*100</f>
        <v>5.1681904741428086</v>
      </c>
      <c r="N14" s="8">
        <f>(SUM('EMAE Serie por sector Base 2004'!N17:N26)/SUM('EMAE Serie por sector Base 2004'!N5:N14)-1)*100</f>
        <v>6.074480197795018</v>
      </c>
      <c r="O14" s="8">
        <f>(SUM('EMAE Serie por sector Base 2004'!O17:O26)/SUM('EMAE Serie por sector Base 2004'!O5:O14)-1)*100</f>
        <v>10.072717673655095</v>
      </c>
      <c r="P14" s="8">
        <f>(SUM('EMAE Serie por sector Base 2004'!P17:P26)/SUM('EMAE Serie por sector Base 2004'!P5:P14)-1)*100</f>
        <v>10.292107758027068</v>
      </c>
      <c r="Q14" s="8">
        <f>(SUM('EMAE Serie por sector Base 2004'!Q17:Q26)/SUM('EMAE Serie por sector Base 2004'!Q5:Q14)-1)*100</f>
        <v>7.0263095610325399</v>
      </c>
    </row>
    <row r="15" spans="1:17" x14ac:dyDescent="0.25">
      <c r="A15" s="7">
        <v>38657</v>
      </c>
      <c r="B15" s="8">
        <f>(SUM('EMAE Serie por sector Base 2004'!B17:B27)/SUM('EMAE Serie por sector Base 2004'!B5:B15)-1)*100</f>
        <v>20.696173338443735</v>
      </c>
      <c r="C15" s="8">
        <f>(SUM('EMAE Serie por sector Base 2004'!C17:C27)/SUM('EMAE Serie por sector Base 2004'!C5:C15)-1)*100</f>
        <v>-11.075849189708908</v>
      </c>
      <c r="D15" s="8">
        <f>(SUM('EMAE Serie por sector Base 2004'!D17:D27)/SUM('EMAE Serie por sector Base 2004'!D5:D15)-1)*100</f>
        <v>-0.15820964066831644</v>
      </c>
      <c r="E15" s="8">
        <f>(SUM('EMAE Serie por sector Base 2004'!E17:E27)/SUM('EMAE Serie por sector Base 2004'!E5:E15)-1)*100</f>
        <v>7.373360046466515</v>
      </c>
      <c r="F15" s="8">
        <f>(SUM('EMAE Serie por sector Base 2004'!F17:F27)/SUM('EMAE Serie por sector Base 2004'!F5:F15)-1)*100</f>
        <v>6.4899942730684668</v>
      </c>
      <c r="G15" s="18">
        <f>(SUM('EMAE Serie por sector Base 2004'!G17:G27)/SUM('EMAE Serie por sector Base 2004'!G5:G15)-1)*100</f>
        <v>12.238514093439745</v>
      </c>
      <c r="H15" s="8">
        <f>(SUM('EMAE Serie por sector Base 2004'!H17:H27)/SUM('EMAE Serie por sector Base 2004'!H5:H15)-1)*100</f>
        <v>10.465141715820314</v>
      </c>
      <c r="I15" s="8">
        <f>(SUM('EMAE Serie por sector Base 2004'!I17:I27)/SUM('EMAE Serie por sector Base 2004'!I5:I15)-1)*100</f>
        <v>12.195394779444268</v>
      </c>
      <c r="J15" s="8">
        <f>(SUM('EMAE Serie por sector Base 2004'!J17:J27)/SUM('EMAE Serie por sector Base 2004'!J5:J15)-1)*100</f>
        <v>15.037642610423884</v>
      </c>
      <c r="K15" s="8">
        <f>(SUM('EMAE Serie por sector Base 2004'!K17:K27)/SUM('EMAE Serie por sector Base 2004'!K5:K15)-1)*100</f>
        <v>9.5111001307147891</v>
      </c>
      <c r="L15" s="8">
        <f>(SUM('EMAE Serie por sector Base 2004'!L17:L27)/SUM('EMAE Serie por sector Base 2004'!L5:L15)-1)*100</f>
        <v>5.4661999434559849</v>
      </c>
      <c r="M15" s="8">
        <f>(SUM('EMAE Serie por sector Base 2004'!M17:M27)/SUM('EMAE Serie por sector Base 2004'!M5:M15)-1)*100</f>
        <v>5.2242025117859914</v>
      </c>
      <c r="N15" s="8">
        <f>(SUM('EMAE Serie por sector Base 2004'!N17:N27)/SUM('EMAE Serie por sector Base 2004'!N5:N15)-1)*100</f>
        <v>6.1327734645291176</v>
      </c>
      <c r="O15" s="8">
        <f>(SUM('EMAE Serie por sector Base 2004'!O17:O27)/SUM('EMAE Serie por sector Base 2004'!O5:O15)-1)*100</f>
        <v>10.025609790253199</v>
      </c>
      <c r="P15" s="8">
        <f>(SUM('EMAE Serie por sector Base 2004'!P17:P27)/SUM('EMAE Serie por sector Base 2004'!P5:P15)-1)*100</f>
        <v>10.464180147075307</v>
      </c>
      <c r="Q15" s="8">
        <f>(SUM('EMAE Serie por sector Base 2004'!Q17:Q27)/SUM('EMAE Serie por sector Base 2004'!Q5:Q15)-1)*100</f>
        <v>6.7934736686241948</v>
      </c>
    </row>
    <row r="16" spans="1:17" x14ac:dyDescent="0.25">
      <c r="A16" s="7">
        <v>38687</v>
      </c>
      <c r="B16" s="8">
        <f>(SUM('EMAE Serie por sector Base 2004'!B17:B28)/SUM('EMAE Serie por sector Base 2004'!B5:B16)-1)*100</f>
        <v>19.764571072070613</v>
      </c>
      <c r="C16" s="8">
        <f>(SUM('EMAE Serie por sector Base 2004'!C17:C28)/SUM('EMAE Serie por sector Base 2004'!C5:C16)-1)*100</f>
        <v>-7.6863194512967752</v>
      </c>
      <c r="D16" s="8">
        <f>(SUM('EMAE Serie por sector Base 2004'!D17:D28)/SUM('EMAE Serie por sector Base 2004'!D5:D16)-1)*100</f>
        <v>-0.31024299395543409</v>
      </c>
      <c r="E16" s="8">
        <f>(SUM('EMAE Serie por sector Base 2004'!E17:E28)/SUM('EMAE Serie por sector Base 2004'!E5:E16)-1)*100</f>
        <v>7.4231592738719598</v>
      </c>
      <c r="F16" s="8">
        <f>(SUM('EMAE Serie por sector Base 2004'!F17:F28)/SUM('EMAE Serie por sector Base 2004'!F5:F16)-1)*100</f>
        <v>6.1168471271254354</v>
      </c>
      <c r="G16" s="18">
        <f>(SUM('EMAE Serie por sector Base 2004'!G17:G28)/SUM('EMAE Serie por sector Base 2004'!G5:G16)-1)*100</f>
        <v>12.469330825090164</v>
      </c>
      <c r="H16" s="8">
        <f>(SUM('EMAE Serie por sector Base 2004'!H17:H28)/SUM('EMAE Serie por sector Base 2004'!H5:H16)-1)*100</f>
        <v>10.417540738470187</v>
      </c>
      <c r="I16" s="8">
        <f>(SUM('EMAE Serie por sector Base 2004'!I17:I28)/SUM('EMAE Serie por sector Base 2004'!I5:I16)-1)*100</f>
        <v>12.110310334338315</v>
      </c>
      <c r="J16" s="8">
        <f>(SUM('EMAE Serie por sector Base 2004'!J17:J28)/SUM('EMAE Serie por sector Base 2004'!J5:J16)-1)*100</f>
        <v>14.947315078544211</v>
      </c>
      <c r="K16" s="8">
        <f>(SUM('EMAE Serie por sector Base 2004'!K17:K28)/SUM('EMAE Serie por sector Base 2004'!K5:K16)-1)*100</f>
        <v>9.837752965597101</v>
      </c>
      <c r="L16" s="8">
        <f>(SUM('EMAE Serie por sector Base 2004'!L17:L28)/SUM('EMAE Serie por sector Base 2004'!L5:L16)-1)*100</f>
        <v>5.6858307950690801</v>
      </c>
      <c r="M16" s="8">
        <f>(SUM('EMAE Serie por sector Base 2004'!M17:M28)/SUM('EMAE Serie por sector Base 2004'!M5:M16)-1)*100</f>
        <v>5.315907201004122</v>
      </c>
      <c r="N16" s="8">
        <f>(SUM('EMAE Serie por sector Base 2004'!N17:N28)/SUM('EMAE Serie por sector Base 2004'!N5:N16)-1)*100</f>
        <v>6.1480373800794075</v>
      </c>
      <c r="O16" s="8">
        <f>(SUM('EMAE Serie por sector Base 2004'!O17:O28)/SUM('EMAE Serie por sector Base 2004'!O5:O16)-1)*100</f>
        <v>9.9579164552359813</v>
      </c>
      <c r="P16" s="8">
        <f>(SUM('EMAE Serie por sector Base 2004'!P17:P28)/SUM('EMAE Serie por sector Base 2004'!P5:P16)-1)*100</f>
        <v>10.638496573480683</v>
      </c>
      <c r="Q16" s="8">
        <f>(SUM('EMAE Serie por sector Base 2004'!Q17:Q28)/SUM('EMAE Serie por sector Base 2004'!Q5:Q16)-1)*100</f>
        <v>6.9679902513387848</v>
      </c>
    </row>
    <row r="17" spans="1:17" x14ac:dyDescent="0.25">
      <c r="A17" s="7">
        <v>38718</v>
      </c>
      <c r="B17" s="8">
        <f>(SUM('EMAE Serie por sector Base 2004'!B29:B29)/SUM('EMAE Serie por sector Base 2004'!B17:B17)-1)*100</f>
        <v>5.3732855702251392</v>
      </c>
      <c r="C17" s="8">
        <f>(SUM('EMAE Serie por sector Base 2004'!C29:C29)/SUM('EMAE Serie por sector Base 2004'!C17:C17)-1)*100</f>
        <v>24.152725991541722</v>
      </c>
      <c r="D17" s="8">
        <f>(SUM('EMAE Serie por sector Base 2004'!D29:D29)/SUM('EMAE Serie por sector Base 2004'!D17:D17)-1)*100</f>
        <v>2.7947071709426119</v>
      </c>
      <c r="E17" s="8">
        <f>(SUM('EMAE Serie por sector Base 2004'!E29:E29)/SUM('EMAE Serie por sector Base 2004'!E17:E17)-1)*100</f>
        <v>7.7791996184488621</v>
      </c>
      <c r="F17" s="8">
        <f>(SUM('EMAE Serie por sector Base 2004'!F29:F29)/SUM('EMAE Serie por sector Base 2004'!F17:F17)-1)*100</f>
        <v>1.6815101421468581</v>
      </c>
      <c r="G17" s="18">
        <f>(SUM('EMAE Serie por sector Base 2004'!G29:G29)/SUM('EMAE Serie por sector Base 2004'!G17:G17)-1)*100</f>
        <v>15.891529536076954</v>
      </c>
      <c r="H17" s="8">
        <f>(SUM('EMAE Serie por sector Base 2004'!H29:H29)/SUM('EMAE Serie por sector Base 2004'!H17:H17)-1)*100</f>
        <v>10.465064837146688</v>
      </c>
      <c r="I17" s="8">
        <f>(SUM('EMAE Serie por sector Base 2004'!I29:I29)/SUM('EMAE Serie por sector Base 2004'!I17:I17)-1)*100</f>
        <v>12.059085839949478</v>
      </c>
      <c r="J17" s="8">
        <f>(SUM('EMAE Serie por sector Base 2004'!J29:J29)/SUM('EMAE Serie por sector Base 2004'!J17:J17)-1)*100</f>
        <v>12.379057303485874</v>
      </c>
      <c r="K17" s="8">
        <f>(SUM('EMAE Serie por sector Base 2004'!K29:K29)/SUM('EMAE Serie por sector Base 2004'!K17:K17)-1)*100</f>
        <v>15.323380592744762</v>
      </c>
      <c r="L17" s="8">
        <f>(SUM('EMAE Serie por sector Base 2004'!L29:L29)/SUM('EMAE Serie por sector Base 2004'!L17:L17)-1)*100</f>
        <v>7.5201749400909401</v>
      </c>
      <c r="M17" s="8">
        <f>(SUM('EMAE Serie por sector Base 2004'!M29:M29)/SUM('EMAE Serie por sector Base 2004'!M17:M17)-1)*100</f>
        <v>3.5847540952120394</v>
      </c>
      <c r="N17" s="8">
        <f>(SUM('EMAE Serie por sector Base 2004'!N29:N29)/SUM('EMAE Serie por sector Base 2004'!N17:N17)-1)*100</f>
        <v>4.080544204485137</v>
      </c>
      <c r="O17" s="8">
        <f>(SUM('EMAE Serie por sector Base 2004'!O29:O29)/SUM('EMAE Serie por sector Base 2004'!O17:O17)-1)*100</f>
        <v>3.3116923397022102</v>
      </c>
      <c r="P17" s="8">
        <f>(SUM('EMAE Serie por sector Base 2004'!P29:P29)/SUM('EMAE Serie por sector Base 2004'!P17:P17)-1)*100</f>
        <v>12.264809248245534</v>
      </c>
      <c r="Q17" s="8">
        <f>(SUM('EMAE Serie por sector Base 2004'!Q29:Q29)/SUM('EMAE Serie por sector Base 2004'!Q17:Q17)-1)*100</f>
        <v>7.9229629789630218</v>
      </c>
    </row>
    <row r="18" spans="1:17" x14ac:dyDescent="0.25">
      <c r="A18" s="7">
        <v>38749</v>
      </c>
      <c r="B18" s="8">
        <f>(SUM('EMAE Serie por sector Base 2004'!B29:B30)/SUM('EMAE Serie por sector Base 2004'!B17:B18)-1)*100</f>
        <v>0.83035463075735727</v>
      </c>
      <c r="C18" s="8">
        <f>(SUM('EMAE Serie por sector Base 2004'!C29:C30)/SUM('EMAE Serie por sector Base 2004'!C17:C18)-1)*100</f>
        <v>58.103296296502684</v>
      </c>
      <c r="D18" s="8">
        <f>(SUM('EMAE Serie por sector Base 2004'!D29:D30)/SUM('EMAE Serie por sector Base 2004'!D17:D18)-1)*100</f>
        <v>2.099280814775617</v>
      </c>
      <c r="E18" s="8">
        <f>(SUM('EMAE Serie por sector Base 2004'!E29:E30)/SUM('EMAE Serie por sector Base 2004'!E17:E18)-1)*100</f>
        <v>8.1403539016515314</v>
      </c>
      <c r="F18" s="8">
        <f>(SUM('EMAE Serie por sector Base 2004'!F29:F30)/SUM('EMAE Serie por sector Base 2004'!F17:F18)-1)*100</f>
        <v>4.1392635220936835</v>
      </c>
      <c r="G18" s="18">
        <f>(SUM('EMAE Serie por sector Base 2004'!G29:G30)/SUM('EMAE Serie por sector Base 2004'!G17:G18)-1)*100</f>
        <v>14.768285726172014</v>
      </c>
      <c r="H18" s="8">
        <f>(SUM('EMAE Serie por sector Base 2004'!H29:H30)/SUM('EMAE Serie por sector Base 2004'!H17:H18)-1)*100</f>
        <v>10.4478171480743</v>
      </c>
      <c r="I18" s="8">
        <f>(SUM('EMAE Serie por sector Base 2004'!I29:I30)/SUM('EMAE Serie por sector Base 2004'!I17:I18)-1)*100</f>
        <v>12.764684648119129</v>
      </c>
      <c r="J18" s="8">
        <f>(SUM('EMAE Serie por sector Base 2004'!J29:J30)/SUM('EMAE Serie por sector Base 2004'!J17:J18)-1)*100</f>
        <v>13.107887573802879</v>
      </c>
      <c r="K18" s="8">
        <f>(SUM('EMAE Serie por sector Base 2004'!K29:K30)/SUM('EMAE Serie por sector Base 2004'!K17:K18)-1)*100</f>
        <v>14.06730012059818</v>
      </c>
      <c r="L18" s="8">
        <f>(SUM('EMAE Serie por sector Base 2004'!L29:L30)/SUM('EMAE Serie por sector Base 2004'!L17:L18)-1)*100</f>
        <v>7.3464150553998575</v>
      </c>
      <c r="M18" s="8">
        <f>(SUM('EMAE Serie por sector Base 2004'!M29:M30)/SUM('EMAE Serie por sector Base 2004'!M17:M18)-1)*100</f>
        <v>3.5413413561718121</v>
      </c>
      <c r="N18" s="8">
        <f>(SUM('EMAE Serie por sector Base 2004'!N29:N30)/SUM('EMAE Serie por sector Base 2004'!N17:N18)-1)*100</f>
        <v>3.9176746192977951</v>
      </c>
      <c r="O18" s="8">
        <f>(SUM('EMAE Serie por sector Base 2004'!O29:O30)/SUM('EMAE Serie por sector Base 2004'!O17:O18)-1)*100</f>
        <v>3.3022503245430324</v>
      </c>
      <c r="P18" s="8">
        <f>(SUM('EMAE Serie por sector Base 2004'!P29:P30)/SUM('EMAE Serie por sector Base 2004'!P17:P18)-1)*100</f>
        <v>10.567802514405212</v>
      </c>
      <c r="Q18" s="8">
        <f>(SUM('EMAE Serie por sector Base 2004'!Q29:Q30)/SUM('EMAE Serie por sector Base 2004'!Q17:Q18)-1)*100</f>
        <v>9.4765468368450456</v>
      </c>
    </row>
    <row r="19" spans="1:17" x14ac:dyDescent="0.25">
      <c r="A19" s="7">
        <v>38777</v>
      </c>
      <c r="B19" s="8">
        <f>(SUM('EMAE Serie por sector Base 2004'!B29:B31)/SUM('EMAE Serie por sector Base 2004'!B17:B19)-1)*100</f>
        <v>-3.8548821446396708</v>
      </c>
      <c r="C19" s="8">
        <f>(SUM('EMAE Serie por sector Base 2004'!C29:C31)/SUM('EMAE Serie por sector Base 2004'!C17:C19)-1)*100</f>
        <v>60.412005940868241</v>
      </c>
      <c r="D19" s="8">
        <f>(SUM('EMAE Serie por sector Base 2004'!D29:D31)/SUM('EMAE Serie por sector Base 2004'!D17:D19)-1)*100</f>
        <v>2.9697039859913232</v>
      </c>
      <c r="E19" s="8">
        <f>(SUM('EMAE Serie por sector Base 2004'!E29:E31)/SUM('EMAE Serie por sector Base 2004'!E17:E19)-1)*100</f>
        <v>8.8382187434167037</v>
      </c>
      <c r="F19" s="8">
        <f>(SUM('EMAE Serie por sector Base 2004'!F29:F31)/SUM('EMAE Serie por sector Base 2004'!F17:F19)-1)*100</f>
        <v>2.6947203811133802</v>
      </c>
      <c r="G19" s="18">
        <f>(SUM('EMAE Serie por sector Base 2004'!G29:G31)/SUM('EMAE Serie por sector Base 2004'!G17:G19)-1)*100</f>
        <v>13.909551054104918</v>
      </c>
      <c r="H19" s="8">
        <f>(SUM('EMAE Serie por sector Base 2004'!H29:H31)/SUM('EMAE Serie por sector Base 2004'!H17:H19)-1)*100</f>
        <v>10.421081165378144</v>
      </c>
      <c r="I19" s="8">
        <f>(SUM('EMAE Serie por sector Base 2004'!I29:I31)/SUM('EMAE Serie por sector Base 2004'!I17:I19)-1)*100</f>
        <v>13.185741993233435</v>
      </c>
      <c r="J19" s="8">
        <f>(SUM('EMAE Serie por sector Base 2004'!J29:J31)/SUM('EMAE Serie por sector Base 2004'!J17:J19)-1)*100</f>
        <v>13.148924822326769</v>
      </c>
      <c r="K19" s="8">
        <f>(SUM('EMAE Serie por sector Base 2004'!K29:K31)/SUM('EMAE Serie por sector Base 2004'!K17:K19)-1)*100</f>
        <v>13.357881396431548</v>
      </c>
      <c r="L19" s="8">
        <f>(SUM('EMAE Serie por sector Base 2004'!L29:L31)/SUM('EMAE Serie por sector Base 2004'!L17:L19)-1)*100</f>
        <v>7.4749032082808586</v>
      </c>
      <c r="M19" s="8">
        <f>(SUM('EMAE Serie por sector Base 2004'!M29:M31)/SUM('EMAE Serie por sector Base 2004'!M17:M19)-1)*100</f>
        <v>3.3158221469783866</v>
      </c>
      <c r="N19" s="8">
        <f>(SUM('EMAE Serie por sector Base 2004'!N29:N31)/SUM('EMAE Serie por sector Base 2004'!N17:N19)-1)*100</f>
        <v>3.4325217696436372</v>
      </c>
      <c r="O19" s="8">
        <f>(SUM('EMAE Serie por sector Base 2004'!O29:O31)/SUM('EMAE Serie por sector Base 2004'!O17:O19)-1)*100</f>
        <v>2.1856974301833754</v>
      </c>
      <c r="P19" s="8">
        <f>(SUM('EMAE Serie por sector Base 2004'!P29:P31)/SUM('EMAE Serie por sector Base 2004'!P17:P19)-1)*100</f>
        <v>10.542151142121426</v>
      </c>
      <c r="Q19" s="8">
        <f>(SUM('EMAE Serie por sector Base 2004'!Q29:Q31)/SUM('EMAE Serie por sector Base 2004'!Q17:Q19)-1)*100</f>
        <v>9.2790759720050353</v>
      </c>
    </row>
    <row r="20" spans="1:17" x14ac:dyDescent="0.25">
      <c r="A20" s="7">
        <v>38808</v>
      </c>
      <c r="B20" s="8">
        <f>(SUM('EMAE Serie por sector Base 2004'!B29:B32)/SUM('EMAE Serie por sector Base 2004'!B17:B20)-1)*100</f>
        <v>-5.9183914428703854</v>
      </c>
      <c r="C20" s="8">
        <f>(SUM('EMAE Serie por sector Base 2004'!C29:C32)/SUM('EMAE Serie por sector Base 2004'!C17:C20)-1)*100</f>
        <v>64.592270405366264</v>
      </c>
      <c r="D20" s="8">
        <f>(SUM('EMAE Serie por sector Base 2004'!D29:D32)/SUM('EMAE Serie por sector Base 2004'!D17:D20)-1)*100</f>
        <v>3.4741783560375383</v>
      </c>
      <c r="E20" s="8">
        <f>(SUM('EMAE Serie por sector Base 2004'!E29:E32)/SUM('EMAE Serie por sector Base 2004'!E17:E20)-1)*100</f>
        <v>8.6464499103887213</v>
      </c>
      <c r="F20" s="8">
        <f>(SUM('EMAE Serie por sector Base 2004'!F29:F32)/SUM('EMAE Serie por sector Base 2004'!F17:F20)-1)*100</f>
        <v>2.0546529688703519</v>
      </c>
      <c r="G20" s="18">
        <f>(SUM('EMAE Serie por sector Base 2004'!G29:G32)/SUM('EMAE Serie por sector Base 2004'!G17:G20)-1)*100</f>
        <v>13.256531601615308</v>
      </c>
      <c r="H20" s="8">
        <f>(SUM('EMAE Serie por sector Base 2004'!H29:H32)/SUM('EMAE Serie por sector Base 2004'!H17:H20)-1)*100</f>
        <v>9.3633347510108997</v>
      </c>
      <c r="I20" s="8">
        <f>(SUM('EMAE Serie por sector Base 2004'!I29:I32)/SUM('EMAE Serie por sector Base 2004'!I17:I20)-1)*100</f>
        <v>14.023287014226526</v>
      </c>
      <c r="J20" s="8">
        <f>(SUM('EMAE Serie por sector Base 2004'!J29:J32)/SUM('EMAE Serie por sector Base 2004'!J17:J20)-1)*100</f>
        <v>12.659429734599792</v>
      </c>
      <c r="K20" s="8">
        <f>(SUM('EMAE Serie por sector Base 2004'!K29:K32)/SUM('EMAE Serie por sector Base 2004'!K17:K20)-1)*100</f>
        <v>12.354973065489027</v>
      </c>
      <c r="L20" s="8">
        <f>(SUM('EMAE Serie por sector Base 2004'!L29:L32)/SUM('EMAE Serie por sector Base 2004'!L17:L20)-1)*100</f>
        <v>6.9286587556151691</v>
      </c>
      <c r="M20" s="8">
        <f>(SUM('EMAE Serie por sector Base 2004'!M29:M32)/SUM('EMAE Serie por sector Base 2004'!M17:M20)-1)*100</f>
        <v>3.1413635977479926</v>
      </c>
      <c r="N20" s="8">
        <f>(SUM('EMAE Serie por sector Base 2004'!N29:N32)/SUM('EMAE Serie por sector Base 2004'!N17:N20)-1)*100</f>
        <v>3.2600141149612405</v>
      </c>
      <c r="O20" s="8">
        <f>(SUM('EMAE Serie por sector Base 2004'!O29:O32)/SUM('EMAE Serie por sector Base 2004'!O17:O20)-1)*100</f>
        <v>2.6360905163502091</v>
      </c>
      <c r="P20" s="8">
        <f>(SUM('EMAE Serie por sector Base 2004'!P29:P32)/SUM('EMAE Serie por sector Base 2004'!P17:P20)-1)*100</f>
        <v>12.260252886716971</v>
      </c>
      <c r="Q20" s="8">
        <f>(SUM('EMAE Serie por sector Base 2004'!Q29:Q32)/SUM('EMAE Serie por sector Base 2004'!Q17:Q20)-1)*100</f>
        <v>7.9413312232205602</v>
      </c>
    </row>
    <row r="21" spans="1:17" x14ac:dyDescent="0.25">
      <c r="A21" s="7">
        <v>38838</v>
      </c>
      <c r="B21" s="8">
        <f>(SUM('EMAE Serie por sector Base 2004'!B29:B33)/SUM('EMAE Serie por sector Base 2004'!B17:B21)-1)*100</f>
        <v>-5.6054339578251451</v>
      </c>
      <c r="C21" s="8">
        <f>(SUM('EMAE Serie por sector Base 2004'!C29:C33)/SUM('EMAE Serie por sector Base 2004'!C17:C21)-1)*100</f>
        <v>55.540101374507998</v>
      </c>
      <c r="D21" s="8">
        <f>(SUM('EMAE Serie por sector Base 2004'!D29:D33)/SUM('EMAE Serie por sector Base 2004'!D17:D21)-1)*100</f>
        <v>3.7181519924340378</v>
      </c>
      <c r="E21" s="8">
        <f>(SUM('EMAE Serie por sector Base 2004'!E29:E33)/SUM('EMAE Serie por sector Base 2004'!E17:E21)-1)*100</f>
        <v>8.6399319632142415</v>
      </c>
      <c r="F21" s="8">
        <f>(SUM('EMAE Serie por sector Base 2004'!F29:F33)/SUM('EMAE Serie por sector Base 2004'!F17:F21)-1)*100</f>
        <v>2.7318755365368874</v>
      </c>
      <c r="G21" s="18">
        <f>(SUM('EMAE Serie por sector Base 2004'!G29:G33)/SUM('EMAE Serie por sector Base 2004'!G17:G21)-1)*100</f>
        <v>12.865824325482667</v>
      </c>
      <c r="H21" s="8">
        <f>(SUM('EMAE Serie por sector Base 2004'!H29:H33)/SUM('EMAE Serie por sector Base 2004'!H17:H21)-1)*100</f>
        <v>9.2835769497773946</v>
      </c>
      <c r="I21" s="8">
        <f>(SUM('EMAE Serie por sector Base 2004'!I29:I33)/SUM('EMAE Serie por sector Base 2004'!I17:I21)-1)*100</f>
        <v>14.090051705243267</v>
      </c>
      <c r="J21" s="8">
        <f>(SUM('EMAE Serie por sector Base 2004'!J29:J33)/SUM('EMAE Serie por sector Base 2004'!J17:J21)-1)*100</f>
        <v>12.122648745142417</v>
      </c>
      <c r="K21" s="8">
        <f>(SUM('EMAE Serie por sector Base 2004'!K29:K33)/SUM('EMAE Serie por sector Base 2004'!K17:K21)-1)*100</f>
        <v>11.864022408821784</v>
      </c>
      <c r="L21" s="8">
        <f>(SUM('EMAE Serie por sector Base 2004'!L29:L33)/SUM('EMAE Serie por sector Base 2004'!L17:L21)-1)*100</f>
        <v>6.8561124253604611</v>
      </c>
      <c r="M21" s="8">
        <f>(SUM('EMAE Serie por sector Base 2004'!M29:M33)/SUM('EMAE Serie por sector Base 2004'!M17:M21)-1)*100</f>
        <v>3.2280053822078658</v>
      </c>
      <c r="N21" s="8">
        <f>(SUM('EMAE Serie por sector Base 2004'!N29:N33)/SUM('EMAE Serie por sector Base 2004'!N17:N21)-1)*100</f>
        <v>3.5212072676375383</v>
      </c>
      <c r="O21" s="8">
        <f>(SUM('EMAE Serie por sector Base 2004'!O29:O33)/SUM('EMAE Serie por sector Base 2004'!O17:O21)-1)*100</f>
        <v>2.821119540383088</v>
      </c>
      <c r="P21" s="8">
        <f>(SUM('EMAE Serie por sector Base 2004'!P29:P33)/SUM('EMAE Serie por sector Base 2004'!P17:P21)-1)*100</f>
        <v>12.427745707843329</v>
      </c>
      <c r="Q21" s="8">
        <f>(SUM('EMAE Serie por sector Base 2004'!Q29:Q33)/SUM('EMAE Serie por sector Base 2004'!Q17:Q21)-1)*100</f>
        <v>7.3907671205456715</v>
      </c>
    </row>
    <row r="22" spans="1:17" x14ac:dyDescent="0.25">
      <c r="A22" s="7">
        <v>38869</v>
      </c>
      <c r="B22" s="8">
        <f>(SUM('EMAE Serie por sector Base 2004'!B29:B34)/SUM('EMAE Serie por sector Base 2004'!B17:B22)-1)*100</f>
        <v>-5.3820721791740578</v>
      </c>
      <c r="C22" s="8">
        <f>(SUM('EMAE Serie por sector Base 2004'!C29:C34)/SUM('EMAE Serie por sector Base 2004'!C17:C22)-1)*100</f>
        <v>57.164357824330672</v>
      </c>
      <c r="D22" s="8">
        <f>(SUM('EMAE Serie por sector Base 2004'!D29:D34)/SUM('EMAE Serie por sector Base 2004'!D17:D22)-1)*100</f>
        <v>4.2359669525594779</v>
      </c>
      <c r="E22" s="8">
        <f>(SUM('EMAE Serie por sector Base 2004'!E29:E34)/SUM('EMAE Serie por sector Base 2004'!E17:E22)-1)*100</f>
        <v>8.6388575477902574</v>
      </c>
      <c r="F22" s="8">
        <f>(SUM('EMAE Serie por sector Base 2004'!F29:F34)/SUM('EMAE Serie por sector Base 2004'!F17:F22)-1)*100</f>
        <v>3.8673118943832296</v>
      </c>
      <c r="G22" s="18">
        <f>(SUM('EMAE Serie por sector Base 2004'!G29:G34)/SUM('EMAE Serie por sector Base 2004'!G17:G22)-1)*100</f>
        <v>12.359252516222273</v>
      </c>
      <c r="H22" s="8">
        <f>(SUM('EMAE Serie por sector Base 2004'!H29:H34)/SUM('EMAE Serie por sector Base 2004'!H17:H22)-1)*100</f>
        <v>9.3752285270385158</v>
      </c>
      <c r="I22" s="8">
        <f>(SUM('EMAE Serie por sector Base 2004'!I29:I34)/SUM('EMAE Serie por sector Base 2004'!I17:I22)-1)*100</f>
        <v>13.976148880732019</v>
      </c>
      <c r="J22" s="8">
        <f>(SUM('EMAE Serie por sector Base 2004'!J29:J34)/SUM('EMAE Serie por sector Base 2004'!J17:J22)-1)*100</f>
        <v>11.933121354926723</v>
      </c>
      <c r="K22" s="8">
        <f>(SUM('EMAE Serie por sector Base 2004'!K29:K34)/SUM('EMAE Serie por sector Base 2004'!K17:K22)-1)*100</f>
        <v>11.956398330069495</v>
      </c>
      <c r="L22" s="8">
        <f>(SUM('EMAE Serie por sector Base 2004'!L29:L34)/SUM('EMAE Serie por sector Base 2004'!L17:L22)-1)*100</f>
        <v>6.8855826650048302</v>
      </c>
      <c r="M22" s="8">
        <f>(SUM('EMAE Serie por sector Base 2004'!M29:M34)/SUM('EMAE Serie por sector Base 2004'!M17:M22)-1)*100</f>
        <v>3.2774968749146316</v>
      </c>
      <c r="N22" s="8">
        <f>(SUM('EMAE Serie por sector Base 2004'!N29:N34)/SUM('EMAE Serie por sector Base 2004'!N17:N22)-1)*100</f>
        <v>3.7073733630511141</v>
      </c>
      <c r="O22" s="8">
        <f>(SUM('EMAE Serie por sector Base 2004'!O29:O34)/SUM('EMAE Serie por sector Base 2004'!O17:O22)-1)*100</f>
        <v>2.550848770704528</v>
      </c>
      <c r="P22" s="8">
        <f>(SUM('EMAE Serie por sector Base 2004'!P29:P34)/SUM('EMAE Serie por sector Base 2004'!P17:P22)-1)*100</f>
        <v>11.527368716156005</v>
      </c>
      <c r="Q22" s="8">
        <f>(SUM('EMAE Serie por sector Base 2004'!Q29:Q34)/SUM('EMAE Serie por sector Base 2004'!Q17:Q22)-1)*100</f>
        <v>7.5992726927216259</v>
      </c>
    </row>
    <row r="23" spans="1:17" x14ac:dyDescent="0.25">
      <c r="A23" s="7">
        <v>38899</v>
      </c>
      <c r="B23" s="8">
        <f>(SUM('EMAE Serie por sector Base 2004'!B29:B35)/SUM('EMAE Serie por sector Base 2004'!B17:B23)-1)*100</f>
        <v>-4.3858278044886063</v>
      </c>
      <c r="C23" s="8">
        <f>(SUM('EMAE Serie por sector Base 2004'!C29:C35)/SUM('EMAE Serie por sector Base 2004'!C17:C23)-1)*100</f>
        <v>61.815114684118114</v>
      </c>
      <c r="D23" s="8">
        <f>(SUM('EMAE Serie por sector Base 2004'!D29:D35)/SUM('EMAE Serie por sector Base 2004'!D17:D23)-1)*100</f>
        <v>4.3503194254181698</v>
      </c>
      <c r="E23" s="8">
        <f>(SUM('EMAE Serie por sector Base 2004'!E29:E35)/SUM('EMAE Serie por sector Base 2004'!E17:E23)-1)*100</f>
        <v>8.879379221996464</v>
      </c>
      <c r="F23" s="8">
        <f>(SUM('EMAE Serie por sector Base 2004'!F29:F35)/SUM('EMAE Serie por sector Base 2004'!F17:F23)-1)*100</f>
        <v>4.0207336819802597</v>
      </c>
      <c r="G23" s="18">
        <f>(SUM('EMAE Serie por sector Base 2004'!G29:G35)/SUM('EMAE Serie por sector Base 2004'!G17:G23)-1)*100</f>
        <v>12.918269078390798</v>
      </c>
      <c r="H23" s="8">
        <f>(SUM('EMAE Serie por sector Base 2004'!H29:H35)/SUM('EMAE Serie por sector Base 2004'!H17:H23)-1)*100</f>
        <v>9.591858810128894</v>
      </c>
      <c r="I23" s="8">
        <f>(SUM('EMAE Serie por sector Base 2004'!I29:I35)/SUM('EMAE Serie por sector Base 2004'!I17:I23)-1)*100</f>
        <v>13.565026250387247</v>
      </c>
      <c r="J23" s="8">
        <f>(SUM('EMAE Serie por sector Base 2004'!J29:J35)/SUM('EMAE Serie por sector Base 2004'!J17:J23)-1)*100</f>
        <v>11.879431002300112</v>
      </c>
      <c r="K23" s="8">
        <f>(SUM('EMAE Serie por sector Base 2004'!K29:K35)/SUM('EMAE Serie por sector Base 2004'!K17:K23)-1)*100</f>
        <v>11.664089427632774</v>
      </c>
      <c r="L23" s="8">
        <f>(SUM('EMAE Serie por sector Base 2004'!L29:L35)/SUM('EMAE Serie por sector Base 2004'!L17:L23)-1)*100</f>
        <v>7.187855655503439</v>
      </c>
      <c r="M23" s="8">
        <f>(SUM('EMAE Serie por sector Base 2004'!M29:M35)/SUM('EMAE Serie por sector Base 2004'!M17:M23)-1)*100</f>
        <v>3.3528667783203181</v>
      </c>
      <c r="N23" s="8">
        <f>(SUM('EMAE Serie por sector Base 2004'!N29:N35)/SUM('EMAE Serie por sector Base 2004'!N17:N23)-1)*100</f>
        <v>3.787960065011875</v>
      </c>
      <c r="O23" s="8">
        <f>(SUM('EMAE Serie por sector Base 2004'!O29:O35)/SUM('EMAE Serie por sector Base 2004'!O17:O23)-1)*100</f>
        <v>2.3830075711580578</v>
      </c>
      <c r="P23" s="8">
        <f>(SUM('EMAE Serie por sector Base 2004'!P29:P35)/SUM('EMAE Serie por sector Base 2004'!P17:P23)-1)*100</f>
        <v>11.224839298567879</v>
      </c>
      <c r="Q23" s="8">
        <f>(SUM('EMAE Serie por sector Base 2004'!Q29:Q35)/SUM('EMAE Serie por sector Base 2004'!Q17:Q23)-1)*100</f>
        <v>7.5857818532903298</v>
      </c>
    </row>
    <row r="24" spans="1:17" x14ac:dyDescent="0.25">
      <c r="A24" s="7">
        <v>38930</v>
      </c>
      <c r="B24" s="8">
        <f>(SUM('EMAE Serie por sector Base 2004'!B29:B36)/SUM('EMAE Serie por sector Base 2004'!B17:B24)-1)*100</f>
        <v>-3.4885727186947157</v>
      </c>
      <c r="C24" s="8">
        <f>(SUM('EMAE Serie por sector Base 2004'!C29:C36)/SUM('EMAE Serie por sector Base 2004'!C17:C24)-1)*100</f>
        <v>70.391457551662356</v>
      </c>
      <c r="D24" s="8">
        <f>(SUM('EMAE Serie por sector Base 2004'!D29:D36)/SUM('EMAE Serie por sector Base 2004'!D17:D24)-1)*100</f>
        <v>4.3841662995846686</v>
      </c>
      <c r="E24" s="8">
        <f>(SUM('EMAE Serie por sector Base 2004'!E29:E36)/SUM('EMAE Serie por sector Base 2004'!E17:E24)-1)*100</f>
        <v>9.0312253064761983</v>
      </c>
      <c r="F24" s="8">
        <f>(SUM('EMAE Serie por sector Base 2004'!F29:F36)/SUM('EMAE Serie por sector Base 2004'!F17:F24)-1)*100</f>
        <v>4.3611406571138378</v>
      </c>
      <c r="G24" s="18">
        <f>(SUM('EMAE Serie por sector Base 2004'!G29:G36)/SUM('EMAE Serie por sector Base 2004'!G17:G24)-1)*100</f>
        <v>12.893898160765339</v>
      </c>
      <c r="H24" s="8">
        <f>(SUM('EMAE Serie por sector Base 2004'!H29:H36)/SUM('EMAE Serie por sector Base 2004'!H17:H24)-1)*100</f>
        <v>9.9135025936554442</v>
      </c>
      <c r="I24" s="8">
        <f>(SUM('EMAE Serie por sector Base 2004'!I29:I36)/SUM('EMAE Serie por sector Base 2004'!I17:I24)-1)*100</f>
        <v>13.134004656722631</v>
      </c>
      <c r="J24" s="8">
        <f>(SUM('EMAE Serie por sector Base 2004'!J29:J36)/SUM('EMAE Serie por sector Base 2004'!J17:J24)-1)*100</f>
        <v>12.077410603666049</v>
      </c>
      <c r="K24" s="8">
        <f>(SUM('EMAE Serie por sector Base 2004'!K29:K36)/SUM('EMAE Serie por sector Base 2004'!K17:K24)-1)*100</f>
        <v>12.050927456111538</v>
      </c>
      <c r="L24" s="8">
        <f>(SUM('EMAE Serie por sector Base 2004'!L29:L36)/SUM('EMAE Serie por sector Base 2004'!L17:L24)-1)*100</f>
        <v>6.9648708585915209</v>
      </c>
      <c r="M24" s="8">
        <f>(SUM('EMAE Serie por sector Base 2004'!M29:M36)/SUM('EMAE Serie por sector Base 2004'!M17:M24)-1)*100</f>
        <v>3.4547291692054394</v>
      </c>
      <c r="N24" s="8">
        <f>(SUM('EMAE Serie por sector Base 2004'!N29:N36)/SUM('EMAE Serie por sector Base 2004'!N17:N24)-1)*100</f>
        <v>3.8942890369285665</v>
      </c>
      <c r="O24" s="8">
        <f>(SUM('EMAE Serie por sector Base 2004'!O29:O36)/SUM('EMAE Serie por sector Base 2004'!O17:O24)-1)*100</f>
        <v>2.466207751816385</v>
      </c>
      <c r="P24" s="8">
        <f>(SUM('EMAE Serie por sector Base 2004'!P29:P36)/SUM('EMAE Serie por sector Base 2004'!P17:P24)-1)*100</f>
        <v>11.281636171349918</v>
      </c>
      <c r="Q24" s="8">
        <f>(SUM('EMAE Serie por sector Base 2004'!Q29:Q36)/SUM('EMAE Serie por sector Base 2004'!Q17:Q24)-1)*100</f>
        <v>8.0741196350332167</v>
      </c>
    </row>
    <row r="25" spans="1:17" x14ac:dyDescent="0.25">
      <c r="A25" s="7">
        <v>38961</v>
      </c>
      <c r="B25" s="8">
        <f>(SUM('EMAE Serie por sector Base 2004'!B29:B37)/SUM('EMAE Serie por sector Base 2004'!B17:B25)-1)*100</f>
        <v>-2.6857163008544904</v>
      </c>
      <c r="C25" s="8">
        <f>(SUM('EMAE Serie por sector Base 2004'!C29:C37)/SUM('EMAE Serie por sector Base 2004'!C17:C25)-1)*100</f>
        <v>74.137868974993012</v>
      </c>
      <c r="D25" s="8">
        <f>(SUM('EMAE Serie por sector Base 2004'!D29:D37)/SUM('EMAE Serie por sector Base 2004'!D17:D25)-1)*100</f>
        <v>4.9016264725867398</v>
      </c>
      <c r="E25" s="8">
        <f>(SUM('EMAE Serie por sector Base 2004'!E29:E37)/SUM('EMAE Serie por sector Base 2004'!E17:E25)-1)*100</f>
        <v>9.1579068814679143</v>
      </c>
      <c r="F25" s="8">
        <f>(SUM('EMAE Serie por sector Base 2004'!F29:F37)/SUM('EMAE Serie por sector Base 2004'!F17:F25)-1)*100</f>
        <v>4.294116889655708</v>
      </c>
      <c r="G25" s="18">
        <f>(SUM('EMAE Serie por sector Base 2004'!G29:G37)/SUM('EMAE Serie por sector Base 2004'!G17:G25)-1)*100</f>
        <v>12.762735176649254</v>
      </c>
      <c r="H25" s="8">
        <f>(SUM('EMAE Serie por sector Base 2004'!H29:H37)/SUM('EMAE Serie por sector Base 2004'!H17:H25)-1)*100</f>
        <v>9.9857975589784154</v>
      </c>
      <c r="I25" s="8">
        <f>(SUM('EMAE Serie por sector Base 2004'!I29:I37)/SUM('EMAE Serie por sector Base 2004'!I17:I25)-1)*100</f>
        <v>12.471273776025615</v>
      </c>
      <c r="J25" s="8">
        <f>(SUM('EMAE Serie por sector Base 2004'!J29:J37)/SUM('EMAE Serie por sector Base 2004'!J17:J25)-1)*100</f>
        <v>12.248232739836574</v>
      </c>
      <c r="K25" s="8">
        <f>(SUM('EMAE Serie por sector Base 2004'!K29:K37)/SUM('EMAE Serie por sector Base 2004'!K17:K25)-1)*100</f>
        <v>12.269443293350623</v>
      </c>
      <c r="L25" s="8">
        <f>(SUM('EMAE Serie por sector Base 2004'!L29:L37)/SUM('EMAE Serie por sector Base 2004'!L17:L25)-1)*100</f>
        <v>6.7209946891685357</v>
      </c>
      <c r="M25" s="8">
        <f>(SUM('EMAE Serie por sector Base 2004'!M29:M37)/SUM('EMAE Serie por sector Base 2004'!M17:M25)-1)*100</f>
        <v>3.5733034965915067</v>
      </c>
      <c r="N25" s="8">
        <f>(SUM('EMAE Serie por sector Base 2004'!N29:N37)/SUM('EMAE Serie por sector Base 2004'!N17:N25)-1)*100</f>
        <v>4.0269560614893951</v>
      </c>
      <c r="O25" s="8">
        <f>(SUM('EMAE Serie por sector Base 2004'!O29:O37)/SUM('EMAE Serie por sector Base 2004'!O17:O25)-1)*100</f>
        <v>2.3985576699972588</v>
      </c>
      <c r="P25" s="8">
        <f>(SUM('EMAE Serie por sector Base 2004'!P29:P37)/SUM('EMAE Serie por sector Base 2004'!P17:P25)-1)*100</f>
        <v>10.907575527802305</v>
      </c>
      <c r="Q25" s="8">
        <f>(SUM('EMAE Serie por sector Base 2004'!Q29:Q37)/SUM('EMAE Serie por sector Base 2004'!Q17:Q25)-1)*100</f>
        <v>8.3676736018734275</v>
      </c>
    </row>
    <row r="26" spans="1:17" x14ac:dyDescent="0.25">
      <c r="A26" s="7">
        <v>38991</v>
      </c>
      <c r="B26" s="8">
        <f>(SUM('EMAE Serie por sector Base 2004'!B29:B38)/SUM('EMAE Serie por sector Base 2004'!B17:B26)-1)*100</f>
        <v>-2.374216970310894</v>
      </c>
      <c r="C26" s="8">
        <f>(SUM('EMAE Serie por sector Base 2004'!C29:C38)/SUM('EMAE Serie por sector Base 2004'!C17:C26)-1)*100</f>
        <v>74.537628869239825</v>
      </c>
      <c r="D26" s="8">
        <f>(SUM('EMAE Serie por sector Base 2004'!D29:D38)/SUM('EMAE Serie por sector Base 2004'!D17:D26)-1)*100</f>
        <v>5.7483168157469011</v>
      </c>
      <c r="E26" s="8">
        <f>(SUM('EMAE Serie por sector Base 2004'!E29:E38)/SUM('EMAE Serie por sector Base 2004'!E17:E26)-1)*100</f>
        <v>9.0953236305524996</v>
      </c>
      <c r="F26" s="8">
        <f>(SUM('EMAE Serie por sector Base 2004'!F29:F38)/SUM('EMAE Serie por sector Base 2004'!F17:F26)-1)*100</f>
        <v>5.1968577671608562</v>
      </c>
      <c r="G26" s="18">
        <f>(SUM('EMAE Serie por sector Base 2004'!G29:G38)/SUM('EMAE Serie por sector Base 2004'!G17:G26)-1)*100</f>
        <v>12.720916017494055</v>
      </c>
      <c r="H26" s="8">
        <f>(SUM('EMAE Serie por sector Base 2004'!H29:H38)/SUM('EMAE Serie por sector Base 2004'!H17:H26)-1)*100</f>
        <v>10.35274902572565</v>
      </c>
      <c r="I26" s="8">
        <f>(SUM('EMAE Serie por sector Base 2004'!I29:I38)/SUM('EMAE Serie por sector Base 2004'!I17:I26)-1)*100</f>
        <v>12.155549631061024</v>
      </c>
      <c r="J26" s="8">
        <f>(SUM('EMAE Serie por sector Base 2004'!J29:J38)/SUM('EMAE Serie por sector Base 2004'!J17:J26)-1)*100</f>
        <v>12.370842294296969</v>
      </c>
      <c r="K26" s="8">
        <f>(SUM('EMAE Serie por sector Base 2004'!K29:K38)/SUM('EMAE Serie por sector Base 2004'!K17:K26)-1)*100</f>
        <v>12.79284255712405</v>
      </c>
      <c r="L26" s="8">
        <f>(SUM('EMAE Serie por sector Base 2004'!L29:L38)/SUM('EMAE Serie por sector Base 2004'!L17:L26)-1)*100</f>
        <v>6.8038233948237936</v>
      </c>
      <c r="M26" s="8">
        <f>(SUM('EMAE Serie por sector Base 2004'!M29:M38)/SUM('EMAE Serie por sector Base 2004'!M17:M26)-1)*100</f>
        <v>3.5621125314512003</v>
      </c>
      <c r="N26" s="8">
        <f>(SUM('EMAE Serie por sector Base 2004'!N29:N38)/SUM('EMAE Serie por sector Base 2004'!N17:N26)-1)*100</f>
        <v>4.1148141367995272</v>
      </c>
      <c r="O26" s="8">
        <f>(SUM('EMAE Serie por sector Base 2004'!O29:O38)/SUM('EMAE Serie por sector Base 2004'!O17:O26)-1)*100</f>
        <v>2.3828441000919964</v>
      </c>
      <c r="P26" s="8">
        <f>(SUM('EMAE Serie por sector Base 2004'!P29:P38)/SUM('EMAE Serie por sector Base 2004'!P17:P26)-1)*100</f>
        <v>10.45732135824049</v>
      </c>
      <c r="Q26" s="8">
        <f>(SUM('EMAE Serie por sector Base 2004'!Q29:Q38)/SUM('EMAE Serie por sector Base 2004'!Q17:Q26)-1)*100</f>
        <v>9.6636383716586227</v>
      </c>
    </row>
    <row r="27" spans="1:17" x14ac:dyDescent="0.25">
      <c r="A27" s="7">
        <v>39022</v>
      </c>
      <c r="B27" s="8">
        <f>(SUM('EMAE Serie por sector Base 2004'!B29:B39)/SUM('EMAE Serie por sector Base 2004'!B17:B27)-1)*100</f>
        <v>-2.1771997730316905</v>
      </c>
      <c r="C27" s="8">
        <f>(SUM('EMAE Serie por sector Base 2004'!C29:C39)/SUM('EMAE Serie por sector Base 2004'!C17:C27)-1)*100</f>
        <v>69.070494192081981</v>
      </c>
      <c r="D27" s="8">
        <f>(SUM('EMAE Serie por sector Base 2004'!D29:D39)/SUM('EMAE Serie por sector Base 2004'!D17:D27)-1)*100</f>
        <v>5.3175262961423053</v>
      </c>
      <c r="E27" s="8">
        <f>(SUM('EMAE Serie por sector Base 2004'!E29:E39)/SUM('EMAE Serie por sector Base 2004'!E17:E27)-1)*100</f>
        <v>9.1209299967201183</v>
      </c>
      <c r="F27" s="8">
        <f>(SUM('EMAE Serie por sector Base 2004'!F29:F39)/SUM('EMAE Serie por sector Base 2004'!F17:F27)-1)*100</f>
        <v>5.2455021684767456</v>
      </c>
      <c r="G27" s="18">
        <f>(SUM('EMAE Serie por sector Base 2004'!G29:G39)/SUM('EMAE Serie por sector Base 2004'!G17:G27)-1)*100</f>
        <v>12.589533372244489</v>
      </c>
      <c r="H27" s="8">
        <f>(SUM('EMAE Serie por sector Base 2004'!H29:H39)/SUM('EMAE Serie por sector Base 2004'!H17:H27)-1)*100</f>
        <v>10.567371602241504</v>
      </c>
      <c r="I27" s="8">
        <f>(SUM('EMAE Serie por sector Base 2004'!I29:I39)/SUM('EMAE Serie por sector Base 2004'!I17:I27)-1)*100</f>
        <v>11.859132501353574</v>
      </c>
      <c r="J27" s="8">
        <f>(SUM('EMAE Serie por sector Base 2004'!J29:J39)/SUM('EMAE Serie por sector Base 2004'!J17:J27)-1)*100</f>
        <v>12.537399662719096</v>
      </c>
      <c r="K27" s="8">
        <f>(SUM('EMAE Serie por sector Base 2004'!K29:K39)/SUM('EMAE Serie por sector Base 2004'!K17:K27)-1)*100</f>
        <v>13.073986066164501</v>
      </c>
      <c r="L27" s="8">
        <f>(SUM('EMAE Serie por sector Base 2004'!L29:L39)/SUM('EMAE Serie por sector Base 2004'!L17:L27)-1)*100</f>
        <v>6.78280006625398</v>
      </c>
      <c r="M27" s="8">
        <f>(SUM('EMAE Serie por sector Base 2004'!M29:M39)/SUM('EMAE Serie por sector Base 2004'!M17:M27)-1)*100</f>
        <v>3.4842413291643171</v>
      </c>
      <c r="N27" s="8">
        <f>(SUM('EMAE Serie por sector Base 2004'!N29:N39)/SUM('EMAE Serie por sector Base 2004'!N17:N27)-1)*100</f>
        <v>4.1102034903179208</v>
      </c>
      <c r="O27" s="8">
        <f>(SUM('EMAE Serie por sector Base 2004'!O29:O39)/SUM('EMAE Serie por sector Base 2004'!O17:O27)-1)*100</f>
        <v>2.336939278397554</v>
      </c>
      <c r="P27" s="8">
        <f>(SUM('EMAE Serie por sector Base 2004'!P29:P39)/SUM('EMAE Serie por sector Base 2004'!P17:P27)-1)*100</f>
        <v>10.175326951061582</v>
      </c>
      <c r="Q27" s="8">
        <f>(SUM('EMAE Serie por sector Base 2004'!Q29:Q39)/SUM('EMAE Serie por sector Base 2004'!Q17:Q27)-1)*100</f>
        <v>10.248235251624882</v>
      </c>
    </row>
    <row r="28" spans="1:17" x14ac:dyDescent="0.25">
      <c r="A28" s="7">
        <v>39052</v>
      </c>
      <c r="B28" s="8">
        <f>(SUM('EMAE Serie por sector Base 2004'!B29:B40)/SUM('EMAE Serie por sector Base 2004'!B17:B28)-1)*100</f>
        <v>-2.2466743425940461</v>
      </c>
      <c r="C28" s="8">
        <f>(SUM('EMAE Serie por sector Base 2004'!C29:C40)/SUM('EMAE Serie por sector Base 2004'!C17:C28)-1)*100</f>
        <v>60.038709378601297</v>
      </c>
      <c r="D28" s="8">
        <f>(SUM('EMAE Serie por sector Base 2004'!D29:D40)/SUM('EMAE Serie por sector Base 2004'!D17:D28)-1)*100</f>
        <v>5.4017587947858381</v>
      </c>
      <c r="E28" s="8">
        <f>(SUM('EMAE Serie por sector Base 2004'!E29:E40)/SUM('EMAE Serie por sector Base 2004'!E17:E28)-1)*100</f>
        <v>9.0997863689100669</v>
      </c>
      <c r="F28" s="8">
        <f>(SUM('EMAE Serie por sector Base 2004'!F29:F40)/SUM('EMAE Serie por sector Base 2004'!F17:F28)-1)*100</f>
        <v>5.8497085629254375</v>
      </c>
      <c r="G28" s="18">
        <f>(SUM('EMAE Serie por sector Base 2004'!G29:G40)/SUM('EMAE Serie por sector Base 2004'!G17:G28)-1)*100</f>
        <v>12.375578740588345</v>
      </c>
      <c r="H28" s="8">
        <f>(SUM('EMAE Serie por sector Base 2004'!H29:H40)/SUM('EMAE Serie por sector Base 2004'!H17:H28)-1)*100</f>
        <v>10.45123857335315</v>
      </c>
      <c r="I28" s="8">
        <f>(SUM('EMAE Serie por sector Base 2004'!I29:I40)/SUM('EMAE Serie por sector Base 2004'!I17:I28)-1)*100</f>
        <v>11.841612407906489</v>
      </c>
      <c r="J28" s="8">
        <f>(SUM('EMAE Serie por sector Base 2004'!J29:J40)/SUM('EMAE Serie por sector Base 2004'!J17:J28)-1)*100</f>
        <v>12.537270810886403</v>
      </c>
      <c r="K28" s="8">
        <f>(SUM('EMAE Serie por sector Base 2004'!K29:K40)/SUM('EMAE Serie por sector Base 2004'!K17:K28)-1)*100</f>
        <v>13.160896850281723</v>
      </c>
      <c r="L28" s="8">
        <f>(SUM('EMAE Serie por sector Base 2004'!L29:L40)/SUM('EMAE Serie por sector Base 2004'!L17:L28)-1)*100</f>
        <v>6.6506070020126762</v>
      </c>
      <c r="M28" s="8">
        <f>(SUM('EMAE Serie por sector Base 2004'!M29:M40)/SUM('EMAE Serie por sector Base 2004'!M17:M28)-1)*100</f>
        <v>3.3907557862247861</v>
      </c>
      <c r="N28" s="8">
        <f>(SUM('EMAE Serie por sector Base 2004'!N29:N40)/SUM('EMAE Serie por sector Base 2004'!N17:N28)-1)*100</f>
        <v>4.066157910824586</v>
      </c>
      <c r="O28" s="8">
        <f>(SUM('EMAE Serie por sector Base 2004'!O29:O40)/SUM('EMAE Serie por sector Base 2004'!O17:O28)-1)*100</f>
        <v>2.3825557001221576</v>
      </c>
      <c r="P28" s="8">
        <f>(SUM('EMAE Serie por sector Base 2004'!P29:P40)/SUM('EMAE Serie por sector Base 2004'!P17:P28)-1)*100</f>
        <v>9.7597946514092815</v>
      </c>
      <c r="Q28" s="8">
        <f>(SUM('EMAE Serie por sector Base 2004'!Q29:Q40)/SUM('EMAE Serie por sector Base 2004'!Q17:Q28)-1)*100</f>
        <v>10.684795907611777</v>
      </c>
    </row>
    <row r="29" spans="1:17" x14ac:dyDescent="0.25">
      <c r="A29" s="7">
        <v>39083</v>
      </c>
      <c r="B29" s="8">
        <f>(SUM('EMAE Serie por sector Base 2004'!B41:B41)/SUM('EMAE Serie por sector Base 2004'!B29:B29)-1)*100</f>
        <v>0.98562711198102448</v>
      </c>
      <c r="C29" s="8">
        <f>(SUM('EMAE Serie por sector Base 2004'!C41:C41)/SUM('EMAE Serie por sector Base 2004'!C29:C29)-1)*100</f>
        <v>14.364550685895573</v>
      </c>
      <c r="D29" s="8">
        <f>(SUM('EMAE Serie por sector Base 2004'!D41:D41)/SUM('EMAE Serie por sector Base 2004'!D29:D29)-1)*100</f>
        <v>-1.7496380247046806</v>
      </c>
      <c r="E29" s="8">
        <f>(SUM('EMAE Serie por sector Base 2004'!E41:E41)/SUM('EMAE Serie por sector Base 2004'!E29:E29)-1)*100</f>
        <v>4.8297466081686835</v>
      </c>
      <c r="F29" s="8">
        <f>(SUM('EMAE Serie por sector Base 2004'!F41:F41)/SUM('EMAE Serie por sector Base 2004'!F29:F29)-1)*100</f>
        <v>5.1012224023960107</v>
      </c>
      <c r="G29" s="18">
        <f>(SUM('EMAE Serie por sector Base 2004'!G41:G41)/SUM('EMAE Serie por sector Base 2004'!G29:G29)-1)*100</f>
        <v>11.222700438308554</v>
      </c>
      <c r="H29" s="8">
        <f>(SUM('EMAE Serie por sector Base 2004'!H41:H41)/SUM('EMAE Serie por sector Base 2004'!H29:H29)-1)*100</f>
        <v>11.045830061418748</v>
      </c>
      <c r="I29" s="8">
        <f>(SUM('EMAE Serie por sector Base 2004'!I41:I41)/SUM('EMAE Serie por sector Base 2004'!I29:I29)-1)*100</f>
        <v>12.161936850622524</v>
      </c>
      <c r="J29" s="8">
        <f>(SUM('EMAE Serie por sector Base 2004'!J41:J41)/SUM('EMAE Serie por sector Base 2004'!J29:J29)-1)*100</f>
        <v>13.334134346036342</v>
      </c>
      <c r="K29" s="8">
        <f>(SUM('EMAE Serie por sector Base 2004'!K41:K41)/SUM('EMAE Serie por sector Base 2004'!K29:K29)-1)*100</f>
        <v>16.314675744208571</v>
      </c>
      <c r="L29" s="8">
        <f>(SUM('EMAE Serie por sector Base 2004'!L41:L41)/SUM('EMAE Serie por sector Base 2004'!L29:L29)-1)*100</f>
        <v>6.1280236276025191</v>
      </c>
      <c r="M29" s="8">
        <f>(SUM('EMAE Serie por sector Base 2004'!M41:M41)/SUM('EMAE Serie por sector Base 2004'!M29:M29)-1)*100</f>
        <v>5.5048152146100371</v>
      </c>
      <c r="N29" s="8">
        <f>(SUM('EMAE Serie por sector Base 2004'!N41:N41)/SUM('EMAE Serie por sector Base 2004'!N29:N29)-1)*100</f>
        <v>6.2259014791567813</v>
      </c>
      <c r="O29" s="8">
        <f>(SUM('EMAE Serie por sector Base 2004'!O41:O41)/SUM('EMAE Serie por sector Base 2004'!O29:O29)-1)*100</f>
        <v>6.7056869131101537</v>
      </c>
      <c r="P29" s="8">
        <f>(SUM('EMAE Serie por sector Base 2004'!P41:P41)/SUM('EMAE Serie por sector Base 2004'!P29:P29)-1)*100</f>
        <v>9.2802836290424509</v>
      </c>
      <c r="Q29" s="8">
        <f>(SUM('EMAE Serie por sector Base 2004'!Q41:Q41)/SUM('EMAE Serie por sector Base 2004'!Q29:Q29)-1)*100</f>
        <v>9.8986676645117289</v>
      </c>
    </row>
    <row r="30" spans="1:17" x14ac:dyDescent="0.25">
      <c r="A30" s="7">
        <v>39114</v>
      </c>
      <c r="B30" s="8">
        <f>(SUM('EMAE Serie por sector Base 2004'!B41:B42)/SUM('EMAE Serie por sector Base 2004'!B29:B30)-1)*100</f>
        <v>2.6888915854576867</v>
      </c>
      <c r="C30" s="8">
        <f>(SUM('EMAE Serie por sector Base 2004'!C41:C42)/SUM('EMAE Serie por sector Base 2004'!C29:C30)-1)*100</f>
        <v>-37.715283636885985</v>
      </c>
      <c r="D30" s="8">
        <f>(SUM('EMAE Serie por sector Base 2004'!D41:D42)/SUM('EMAE Serie por sector Base 2004'!D29:D30)-1)*100</f>
        <v>-0.93160662440862074</v>
      </c>
      <c r="E30" s="8">
        <f>(SUM('EMAE Serie por sector Base 2004'!E41:E42)/SUM('EMAE Serie por sector Base 2004'!E29:E30)-1)*100</f>
        <v>5.7767150676583778</v>
      </c>
      <c r="F30" s="8">
        <f>(SUM('EMAE Serie por sector Base 2004'!F41:F42)/SUM('EMAE Serie por sector Base 2004'!F29:F30)-1)*100</f>
        <v>4.7838239309724084</v>
      </c>
      <c r="G30" s="18">
        <f>(SUM('EMAE Serie por sector Base 2004'!G41:G42)/SUM('EMAE Serie por sector Base 2004'!G29:G30)-1)*100</f>
        <v>11.611902505313477</v>
      </c>
      <c r="H30" s="8">
        <f>(SUM('EMAE Serie por sector Base 2004'!H41:H42)/SUM('EMAE Serie por sector Base 2004'!H29:H30)-1)*100</f>
        <v>10.207254946525168</v>
      </c>
      <c r="I30" s="8">
        <f>(SUM('EMAE Serie por sector Base 2004'!I41:I42)/SUM('EMAE Serie por sector Base 2004'!I29:I30)-1)*100</f>
        <v>12.796573258366827</v>
      </c>
      <c r="J30" s="8">
        <f>(SUM('EMAE Serie por sector Base 2004'!J41:J42)/SUM('EMAE Serie por sector Base 2004'!J29:J30)-1)*100</f>
        <v>12.957819638214097</v>
      </c>
      <c r="K30" s="8">
        <f>(SUM('EMAE Serie por sector Base 2004'!K41:K42)/SUM('EMAE Serie por sector Base 2004'!K29:K30)-1)*100</f>
        <v>16.404674183012304</v>
      </c>
      <c r="L30" s="8">
        <f>(SUM('EMAE Serie por sector Base 2004'!L41:L42)/SUM('EMAE Serie por sector Base 2004'!L29:L30)-1)*100</f>
        <v>5.6436851337085869</v>
      </c>
      <c r="M30" s="8">
        <f>(SUM('EMAE Serie por sector Base 2004'!M41:M42)/SUM('EMAE Serie por sector Base 2004'!M29:M30)-1)*100</f>
        <v>5.5723821376675975</v>
      </c>
      <c r="N30" s="8">
        <f>(SUM('EMAE Serie por sector Base 2004'!N41:N42)/SUM('EMAE Serie por sector Base 2004'!N29:N30)-1)*100</f>
        <v>6.3493364908086214</v>
      </c>
      <c r="O30" s="8">
        <f>(SUM('EMAE Serie por sector Base 2004'!O41:O42)/SUM('EMAE Serie por sector Base 2004'!O29:O30)-1)*100</f>
        <v>6.5490348754345229</v>
      </c>
      <c r="P30" s="8">
        <f>(SUM('EMAE Serie por sector Base 2004'!P41:P42)/SUM('EMAE Serie por sector Base 2004'!P29:P30)-1)*100</f>
        <v>10.536657656323634</v>
      </c>
      <c r="Q30" s="8">
        <f>(SUM('EMAE Serie por sector Base 2004'!Q41:Q42)/SUM('EMAE Serie por sector Base 2004'!Q29:Q30)-1)*100</f>
        <v>11.709341147675678</v>
      </c>
    </row>
    <row r="31" spans="1:17" x14ac:dyDescent="0.25">
      <c r="A31" s="7">
        <v>39142</v>
      </c>
      <c r="B31" s="8">
        <f>(SUM('EMAE Serie por sector Base 2004'!B41:B43)/SUM('EMAE Serie por sector Base 2004'!B29:B31)-1)*100</f>
        <v>4.4980582348512987</v>
      </c>
      <c r="C31" s="8">
        <f>(SUM('EMAE Serie por sector Base 2004'!C41:C43)/SUM('EMAE Serie por sector Base 2004'!C29:C31)-1)*100</f>
        <v>-14.910064217481889</v>
      </c>
      <c r="D31" s="8">
        <f>(SUM('EMAE Serie por sector Base 2004'!D41:D43)/SUM('EMAE Serie por sector Base 2004'!D29:D31)-1)*100</f>
        <v>-1.1708065376699217</v>
      </c>
      <c r="E31" s="8">
        <f>(SUM('EMAE Serie por sector Base 2004'!E41:E43)/SUM('EMAE Serie por sector Base 2004'!E29:E31)-1)*100</f>
        <v>6.2751509203018196</v>
      </c>
      <c r="F31" s="8">
        <f>(SUM('EMAE Serie por sector Base 2004'!F41:F43)/SUM('EMAE Serie por sector Base 2004'!F29:F31)-1)*100</f>
        <v>5.2338386111630664</v>
      </c>
      <c r="G31" s="18">
        <f>(SUM('EMAE Serie por sector Base 2004'!G41:G43)/SUM('EMAE Serie por sector Base 2004'!G29:G31)-1)*100</f>
        <v>11.564016499715235</v>
      </c>
      <c r="H31" s="8">
        <f>(SUM('EMAE Serie por sector Base 2004'!H41:H43)/SUM('EMAE Serie por sector Base 2004'!H29:H31)-1)*100</f>
        <v>10.123213962689848</v>
      </c>
      <c r="I31" s="8">
        <f>(SUM('EMAE Serie por sector Base 2004'!I41:I43)/SUM('EMAE Serie por sector Base 2004'!I29:I31)-1)*100</f>
        <v>12.503337220296395</v>
      </c>
      <c r="J31" s="8">
        <f>(SUM('EMAE Serie por sector Base 2004'!J41:J43)/SUM('EMAE Serie por sector Base 2004'!J29:J31)-1)*100</f>
        <v>13.077133463180758</v>
      </c>
      <c r="K31" s="8">
        <f>(SUM('EMAE Serie por sector Base 2004'!K41:K43)/SUM('EMAE Serie por sector Base 2004'!K29:K31)-1)*100</f>
        <v>16.697964643805662</v>
      </c>
      <c r="L31" s="8">
        <f>(SUM('EMAE Serie por sector Base 2004'!L41:L43)/SUM('EMAE Serie por sector Base 2004'!L29:L31)-1)*100</f>
        <v>5.7324681954740164</v>
      </c>
      <c r="M31" s="8">
        <f>(SUM('EMAE Serie por sector Base 2004'!M41:M43)/SUM('EMAE Serie por sector Base 2004'!M29:M31)-1)*100</f>
        <v>5.6460720778715556</v>
      </c>
      <c r="N31" s="8">
        <f>(SUM('EMAE Serie por sector Base 2004'!N41:N43)/SUM('EMAE Serie por sector Base 2004'!N29:N31)-1)*100</f>
        <v>6.4084440673027654</v>
      </c>
      <c r="O31" s="8">
        <f>(SUM('EMAE Serie por sector Base 2004'!O41:O43)/SUM('EMAE Serie por sector Base 2004'!O29:O31)-1)*100</f>
        <v>6.7752210085448183</v>
      </c>
      <c r="P31" s="8">
        <f>(SUM('EMAE Serie por sector Base 2004'!P41:P43)/SUM('EMAE Serie por sector Base 2004'!P29:P31)-1)*100</f>
        <v>10.890046290306699</v>
      </c>
      <c r="Q31" s="8">
        <f>(SUM('EMAE Serie por sector Base 2004'!Q41:Q43)/SUM('EMAE Serie por sector Base 2004'!Q29:Q31)-1)*100</f>
        <v>12.876653369848178</v>
      </c>
    </row>
    <row r="32" spans="1:17" x14ac:dyDescent="0.25">
      <c r="A32" s="7">
        <v>39173</v>
      </c>
      <c r="B32" s="8">
        <f>(SUM('EMAE Serie por sector Base 2004'!B41:B44)/SUM('EMAE Serie por sector Base 2004'!B29:B32)-1)*100</f>
        <v>9.4273580285665801</v>
      </c>
      <c r="C32" s="8">
        <f>(SUM('EMAE Serie por sector Base 2004'!C41:C44)/SUM('EMAE Serie por sector Base 2004'!C29:C32)-1)*100</f>
        <v>-3.4862104463555865</v>
      </c>
      <c r="D32" s="8">
        <f>(SUM('EMAE Serie por sector Base 2004'!D41:D44)/SUM('EMAE Serie por sector Base 2004'!D29:D32)-1)*100</f>
        <v>-1.09611053477493</v>
      </c>
      <c r="E32" s="8">
        <f>(SUM('EMAE Serie por sector Base 2004'!E41:E44)/SUM('EMAE Serie por sector Base 2004'!E29:E32)-1)*100</f>
        <v>6.5656803734782665</v>
      </c>
      <c r="F32" s="8">
        <f>(SUM('EMAE Serie por sector Base 2004'!F41:F44)/SUM('EMAE Serie por sector Base 2004'!F29:F32)-1)*100</f>
        <v>5.7381470956232583</v>
      </c>
      <c r="G32" s="18">
        <f>(SUM('EMAE Serie por sector Base 2004'!G41:G44)/SUM('EMAE Serie por sector Base 2004'!G29:G32)-1)*100</f>
        <v>11.243384327285488</v>
      </c>
      <c r="H32" s="8">
        <f>(SUM('EMAE Serie por sector Base 2004'!H41:H44)/SUM('EMAE Serie por sector Base 2004'!H29:H32)-1)*100</f>
        <v>10.500411685741096</v>
      </c>
      <c r="I32" s="8">
        <f>(SUM('EMAE Serie por sector Base 2004'!I41:I44)/SUM('EMAE Serie por sector Base 2004'!I29:I32)-1)*100</f>
        <v>12.348298805834812</v>
      </c>
      <c r="J32" s="8">
        <f>(SUM('EMAE Serie por sector Base 2004'!J41:J44)/SUM('EMAE Serie por sector Base 2004'!J29:J32)-1)*100</f>
        <v>13.197350691924449</v>
      </c>
      <c r="K32" s="8">
        <f>(SUM('EMAE Serie por sector Base 2004'!K41:K44)/SUM('EMAE Serie por sector Base 2004'!K29:K32)-1)*100</f>
        <v>16.804738396365714</v>
      </c>
      <c r="L32" s="8">
        <f>(SUM('EMAE Serie por sector Base 2004'!L41:L44)/SUM('EMAE Serie por sector Base 2004'!L29:L32)-1)*100</f>
        <v>5.443427472405471</v>
      </c>
      <c r="M32" s="8">
        <f>(SUM('EMAE Serie por sector Base 2004'!M41:M44)/SUM('EMAE Serie por sector Base 2004'!M29:M32)-1)*100</f>
        <v>5.648009782330532</v>
      </c>
      <c r="N32" s="8">
        <f>(SUM('EMAE Serie por sector Base 2004'!N41:N44)/SUM('EMAE Serie por sector Base 2004'!N29:N32)-1)*100</f>
        <v>6.2884262250061829</v>
      </c>
      <c r="O32" s="8">
        <f>(SUM('EMAE Serie por sector Base 2004'!O41:O44)/SUM('EMAE Serie por sector Base 2004'!O29:O32)-1)*100</f>
        <v>6.8559790860354131</v>
      </c>
      <c r="P32" s="8">
        <f>(SUM('EMAE Serie por sector Base 2004'!P41:P44)/SUM('EMAE Serie por sector Base 2004'!P29:P32)-1)*100</f>
        <v>8.0788522737287103</v>
      </c>
      <c r="Q32" s="8">
        <f>(SUM('EMAE Serie por sector Base 2004'!Q41:Q44)/SUM('EMAE Serie por sector Base 2004'!Q29:Q32)-1)*100</f>
        <v>12.055893063117939</v>
      </c>
    </row>
    <row r="33" spans="1:17" x14ac:dyDescent="0.25">
      <c r="A33" s="7">
        <v>39203</v>
      </c>
      <c r="B33" s="8">
        <f>(SUM('EMAE Serie por sector Base 2004'!B41:B45)/SUM('EMAE Serie por sector Base 2004'!B29:B33)-1)*100</f>
        <v>12.641524947293137</v>
      </c>
      <c r="C33" s="8">
        <f>(SUM('EMAE Serie por sector Base 2004'!C41:C45)/SUM('EMAE Serie por sector Base 2004'!C29:C33)-1)*100</f>
        <v>-3.7113583740416067</v>
      </c>
      <c r="D33" s="8">
        <f>(SUM('EMAE Serie por sector Base 2004'!D41:D45)/SUM('EMAE Serie por sector Base 2004'!D29:D33)-1)*100</f>
        <v>-1.376829323609019</v>
      </c>
      <c r="E33" s="8">
        <f>(SUM('EMAE Serie por sector Base 2004'!E41:E45)/SUM('EMAE Serie por sector Base 2004'!E29:E33)-1)*100</f>
        <v>6.8837558891087669</v>
      </c>
      <c r="F33" s="8">
        <f>(SUM('EMAE Serie por sector Base 2004'!F41:F45)/SUM('EMAE Serie por sector Base 2004'!F29:F33)-1)*100</f>
        <v>5.7604221204921924</v>
      </c>
      <c r="G33" s="18">
        <f>(SUM('EMAE Serie por sector Base 2004'!G41:G45)/SUM('EMAE Serie por sector Base 2004'!G29:G33)-1)*100</f>
        <v>11.160782271176917</v>
      </c>
      <c r="H33" s="8">
        <f>(SUM('EMAE Serie por sector Base 2004'!H41:H45)/SUM('EMAE Serie por sector Base 2004'!H29:H33)-1)*100</f>
        <v>10.285449442873219</v>
      </c>
      <c r="I33" s="8">
        <f>(SUM('EMAE Serie por sector Base 2004'!I41:I45)/SUM('EMAE Serie por sector Base 2004'!I29:I33)-1)*100</f>
        <v>12.143805599693369</v>
      </c>
      <c r="J33" s="8">
        <f>(SUM('EMAE Serie por sector Base 2004'!J41:J45)/SUM('EMAE Serie por sector Base 2004'!J29:J33)-1)*100</f>
        <v>13.459795602918788</v>
      </c>
      <c r="K33" s="8">
        <f>(SUM('EMAE Serie por sector Base 2004'!K41:K45)/SUM('EMAE Serie por sector Base 2004'!K29:K33)-1)*100</f>
        <v>16.806952457264689</v>
      </c>
      <c r="L33" s="8">
        <f>(SUM('EMAE Serie por sector Base 2004'!L41:L45)/SUM('EMAE Serie por sector Base 2004'!L29:L33)-1)*100</f>
        <v>5.573578873358076</v>
      </c>
      <c r="M33" s="8">
        <f>(SUM('EMAE Serie por sector Base 2004'!M41:M45)/SUM('EMAE Serie por sector Base 2004'!M29:M33)-1)*100</f>
        <v>5.8091341983737887</v>
      </c>
      <c r="N33" s="8">
        <f>(SUM('EMAE Serie por sector Base 2004'!N41:N45)/SUM('EMAE Serie por sector Base 2004'!N29:N33)-1)*100</f>
        <v>6.343577299570069</v>
      </c>
      <c r="O33" s="8">
        <f>(SUM('EMAE Serie por sector Base 2004'!O41:O45)/SUM('EMAE Serie por sector Base 2004'!O29:O33)-1)*100</f>
        <v>6.9726497873696447</v>
      </c>
      <c r="P33" s="8">
        <f>(SUM('EMAE Serie por sector Base 2004'!P41:P45)/SUM('EMAE Serie por sector Base 2004'!P29:P33)-1)*100</f>
        <v>7.9607145928702217</v>
      </c>
      <c r="Q33" s="8">
        <f>(SUM('EMAE Serie por sector Base 2004'!Q41:Q45)/SUM('EMAE Serie por sector Base 2004'!Q29:Q33)-1)*100</f>
        <v>12.538028107427701</v>
      </c>
    </row>
    <row r="34" spans="1:17" x14ac:dyDescent="0.25">
      <c r="A34" s="7">
        <v>39234</v>
      </c>
      <c r="B34" s="8">
        <f>(SUM('EMAE Serie por sector Base 2004'!B41:B46)/SUM('EMAE Serie por sector Base 2004'!B29:B34)-1)*100</f>
        <v>13.42161104359012</v>
      </c>
      <c r="C34" s="8">
        <f>(SUM('EMAE Serie por sector Base 2004'!C41:C46)/SUM('EMAE Serie por sector Base 2004'!C29:C34)-1)*100</f>
        <v>-3.4201866479400378</v>
      </c>
      <c r="D34" s="8">
        <f>(SUM('EMAE Serie por sector Base 2004'!D41:D46)/SUM('EMAE Serie por sector Base 2004'!D29:D34)-1)*100</f>
        <v>-1.7062613680773997</v>
      </c>
      <c r="E34" s="8">
        <f>(SUM('EMAE Serie por sector Base 2004'!E41:E46)/SUM('EMAE Serie por sector Base 2004'!E29:E34)-1)*100</f>
        <v>6.6263501528113888</v>
      </c>
      <c r="F34" s="8">
        <f>(SUM('EMAE Serie por sector Base 2004'!F41:F46)/SUM('EMAE Serie por sector Base 2004'!F29:F34)-1)*100</f>
        <v>5.1304923511456435</v>
      </c>
      <c r="G34" s="18">
        <f>(SUM('EMAE Serie por sector Base 2004'!G41:G46)/SUM('EMAE Serie por sector Base 2004'!G29:G34)-1)*100</f>
        <v>11.054320584568767</v>
      </c>
      <c r="H34" s="8">
        <f>(SUM('EMAE Serie por sector Base 2004'!H41:H46)/SUM('EMAE Serie por sector Base 2004'!H29:H34)-1)*100</f>
        <v>10.298258997087895</v>
      </c>
      <c r="I34" s="8">
        <f>(SUM('EMAE Serie por sector Base 2004'!I41:I46)/SUM('EMAE Serie por sector Base 2004'!I29:I34)-1)*100</f>
        <v>11.755795701592998</v>
      </c>
      <c r="J34" s="8">
        <f>(SUM('EMAE Serie por sector Base 2004'!J41:J46)/SUM('EMAE Serie por sector Base 2004'!J29:J34)-1)*100</f>
        <v>13.606388694954919</v>
      </c>
      <c r="K34" s="8">
        <f>(SUM('EMAE Serie por sector Base 2004'!K41:K46)/SUM('EMAE Serie por sector Base 2004'!K29:K34)-1)*100</f>
        <v>16.620978943466881</v>
      </c>
      <c r="L34" s="8">
        <f>(SUM('EMAE Serie por sector Base 2004'!L41:L46)/SUM('EMAE Serie por sector Base 2004'!L29:L34)-1)*100</f>
        <v>5.6171839854422867</v>
      </c>
      <c r="M34" s="8">
        <f>(SUM('EMAE Serie por sector Base 2004'!M41:M46)/SUM('EMAE Serie por sector Base 2004'!M29:M34)-1)*100</f>
        <v>5.8608847353105231</v>
      </c>
      <c r="N34" s="8">
        <f>(SUM('EMAE Serie por sector Base 2004'!N41:N46)/SUM('EMAE Serie por sector Base 2004'!N29:N34)-1)*100</f>
        <v>6.2509425656293915</v>
      </c>
      <c r="O34" s="8">
        <f>(SUM('EMAE Serie por sector Base 2004'!O41:O46)/SUM('EMAE Serie por sector Base 2004'!O29:O34)-1)*100</f>
        <v>7.0198786011495429</v>
      </c>
      <c r="P34" s="8">
        <f>(SUM('EMAE Serie por sector Base 2004'!P41:P46)/SUM('EMAE Serie por sector Base 2004'!P29:P34)-1)*100</f>
        <v>8.4846407474177266</v>
      </c>
      <c r="Q34" s="8">
        <f>(SUM('EMAE Serie por sector Base 2004'!Q41:Q46)/SUM('EMAE Serie por sector Base 2004'!Q29:Q34)-1)*100</f>
        <v>12.773423611413559</v>
      </c>
    </row>
    <row r="35" spans="1:17" x14ac:dyDescent="0.25">
      <c r="A35" s="7">
        <v>39264</v>
      </c>
      <c r="B35" s="8">
        <f>(SUM('EMAE Serie por sector Base 2004'!B41:B47)/SUM('EMAE Serie por sector Base 2004'!B29:B35)-1)*100</f>
        <v>12.625931212235631</v>
      </c>
      <c r="C35" s="8">
        <f>(SUM('EMAE Serie por sector Base 2004'!C41:C47)/SUM('EMAE Serie por sector Base 2004'!C29:C35)-1)*100</f>
        <v>-2.5764330660897339</v>
      </c>
      <c r="D35" s="8">
        <f>(SUM('EMAE Serie por sector Base 2004'!D41:D47)/SUM('EMAE Serie por sector Base 2004'!D29:D35)-1)*100</f>
        <v>-2.5482202318565017</v>
      </c>
      <c r="E35" s="8">
        <f>(SUM('EMAE Serie por sector Base 2004'!E41:E47)/SUM('EMAE Serie por sector Base 2004'!E29:E35)-1)*100</f>
        <v>6.0590922358257693</v>
      </c>
      <c r="F35" s="8">
        <f>(SUM('EMAE Serie por sector Base 2004'!F41:F47)/SUM('EMAE Serie por sector Base 2004'!F29:F35)-1)*100</f>
        <v>4.2882636487312942</v>
      </c>
      <c r="G35" s="18">
        <f>(SUM('EMAE Serie por sector Base 2004'!G41:G47)/SUM('EMAE Serie por sector Base 2004'!G29:G35)-1)*100</f>
        <v>11.311009358929569</v>
      </c>
      <c r="H35" s="8">
        <f>(SUM('EMAE Serie por sector Base 2004'!H41:H47)/SUM('EMAE Serie por sector Base 2004'!H29:H35)-1)*100</f>
        <v>10.482074614727633</v>
      </c>
      <c r="I35" s="8">
        <f>(SUM('EMAE Serie por sector Base 2004'!I41:I47)/SUM('EMAE Serie por sector Base 2004'!I29:I35)-1)*100</f>
        <v>11.45416086618134</v>
      </c>
      <c r="J35" s="8">
        <f>(SUM('EMAE Serie por sector Base 2004'!J41:J47)/SUM('EMAE Serie por sector Base 2004'!J29:J35)-1)*100</f>
        <v>13.607055277323511</v>
      </c>
      <c r="K35" s="8">
        <f>(SUM('EMAE Serie por sector Base 2004'!K41:K47)/SUM('EMAE Serie por sector Base 2004'!K29:K35)-1)*100</f>
        <v>16.360088837443154</v>
      </c>
      <c r="L35" s="8">
        <f>(SUM('EMAE Serie por sector Base 2004'!L41:L47)/SUM('EMAE Serie por sector Base 2004'!L29:L35)-1)*100</f>
        <v>5.6186083914625984</v>
      </c>
      <c r="M35" s="8">
        <f>(SUM('EMAE Serie por sector Base 2004'!M41:M47)/SUM('EMAE Serie por sector Base 2004'!M29:M35)-1)*100</f>
        <v>5.8248187987743894</v>
      </c>
      <c r="N35" s="8">
        <f>(SUM('EMAE Serie por sector Base 2004'!N41:N47)/SUM('EMAE Serie por sector Base 2004'!N29:N35)-1)*100</f>
        <v>6.2469018228327622</v>
      </c>
      <c r="O35" s="8">
        <f>(SUM('EMAE Serie por sector Base 2004'!O41:O47)/SUM('EMAE Serie por sector Base 2004'!O29:O35)-1)*100</f>
        <v>6.847000925622182</v>
      </c>
      <c r="P35" s="8">
        <f>(SUM('EMAE Serie por sector Base 2004'!P41:P47)/SUM('EMAE Serie por sector Base 2004'!P29:P35)-1)*100</f>
        <v>8.6904154460251561</v>
      </c>
      <c r="Q35" s="8">
        <f>(SUM('EMAE Serie por sector Base 2004'!Q41:Q47)/SUM('EMAE Serie por sector Base 2004'!Q29:Q35)-1)*100</f>
        <v>14.122265414935553</v>
      </c>
    </row>
    <row r="36" spans="1:17" x14ac:dyDescent="0.25">
      <c r="A36" s="7">
        <v>39295</v>
      </c>
      <c r="B36" s="8">
        <f>(SUM('EMAE Serie por sector Base 2004'!B41:B48)/SUM('EMAE Serie por sector Base 2004'!B29:B36)-1)*100</f>
        <v>11.729141123167143</v>
      </c>
      <c r="C36" s="8">
        <f>(SUM('EMAE Serie por sector Base 2004'!C41:C48)/SUM('EMAE Serie por sector Base 2004'!C29:C36)-1)*100</f>
        <v>-6.3265566982083303</v>
      </c>
      <c r="D36" s="8">
        <f>(SUM('EMAE Serie por sector Base 2004'!D41:D48)/SUM('EMAE Serie por sector Base 2004'!D29:D36)-1)*100</f>
        <v>-2.4720238899354485</v>
      </c>
      <c r="E36" s="8">
        <f>(SUM('EMAE Serie por sector Base 2004'!E41:E48)/SUM('EMAE Serie por sector Base 2004'!E29:E36)-1)*100</f>
        <v>6.0984653146012313</v>
      </c>
      <c r="F36" s="8">
        <f>(SUM('EMAE Serie por sector Base 2004'!F41:F48)/SUM('EMAE Serie por sector Base 2004'!F29:F36)-1)*100</f>
        <v>3.5587639640981106</v>
      </c>
      <c r="G36" s="18">
        <f>(SUM('EMAE Serie por sector Base 2004'!G41:G48)/SUM('EMAE Serie por sector Base 2004'!G29:G36)-1)*100</f>
        <v>11.450008134204648</v>
      </c>
      <c r="H36" s="8">
        <f>(SUM('EMAE Serie por sector Base 2004'!H41:H48)/SUM('EMAE Serie por sector Base 2004'!H29:H36)-1)*100</f>
        <v>10.658431299231697</v>
      </c>
      <c r="I36" s="8">
        <f>(SUM('EMAE Serie por sector Base 2004'!I41:I48)/SUM('EMAE Serie por sector Base 2004'!I29:I36)-1)*100</f>
        <v>10.921432820778399</v>
      </c>
      <c r="J36" s="8">
        <f>(SUM('EMAE Serie por sector Base 2004'!J41:J48)/SUM('EMAE Serie por sector Base 2004'!J29:J36)-1)*100</f>
        <v>13.418950438185973</v>
      </c>
      <c r="K36" s="8">
        <f>(SUM('EMAE Serie por sector Base 2004'!K41:K48)/SUM('EMAE Serie por sector Base 2004'!K29:K36)-1)*100</f>
        <v>16.123514708058508</v>
      </c>
      <c r="L36" s="8">
        <f>(SUM('EMAE Serie por sector Base 2004'!L41:L48)/SUM('EMAE Serie por sector Base 2004'!L29:L36)-1)*100</f>
        <v>5.8300857655376959</v>
      </c>
      <c r="M36" s="8">
        <f>(SUM('EMAE Serie por sector Base 2004'!M41:M48)/SUM('EMAE Serie por sector Base 2004'!M29:M36)-1)*100</f>
        <v>5.7191930935729607</v>
      </c>
      <c r="N36" s="8">
        <f>(SUM('EMAE Serie por sector Base 2004'!N41:N48)/SUM('EMAE Serie por sector Base 2004'!N29:N36)-1)*100</f>
        <v>6.1721071286868545</v>
      </c>
      <c r="O36" s="8">
        <f>(SUM('EMAE Serie por sector Base 2004'!O41:O48)/SUM('EMAE Serie por sector Base 2004'!O29:O36)-1)*100</f>
        <v>6.6372505572976248</v>
      </c>
      <c r="P36" s="8">
        <f>(SUM('EMAE Serie por sector Base 2004'!P41:P48)/SUM('EMAE Serie por sector Base 2004'!P29:P36)-1)*100</f>
        <v>8.8954450566728571</v>
      </c>
      <c r="Q36" s="8">
        <f>(SUM('EMAE Serie por sector Base 2004'!Q41:Q48)/SUM('EMAE Serie por sector Base 2004'!Q29:Q36)-1)*100</f>
        <v>14.682083887375263</v>
      </c>
    </row>
    <row r="37" spans="1:17" x14ac:dyDescent="0.25">
      <c r="A37" s="7">
        <v>39326</v>
      </c>
      <c r="B37" s="8">
        <f>(SUM('EMAE Serie por sector Base 2004'!B41:B49)/SUM('EMAE Serie por sector Base 2004'!B29:B37)-1)*100</f>
        <v>10.83520062861718</v>
      </c>
      <c r="C37" s="8">
        <f>(SUM('EMAE Serie por sector Base 2004'!C41:C49)/SUM('EMAE Serie por sector Base 2004'!C29:C37)-1)*100</f>
        <v>-7.3656783296180528</v>
      </c>
      <c r="D37" s="8">
        <f>(SUM('EMAE Serie por sector Base 2004'!D41:D49)/SUM('EMAE Serie por sector Base 2004'!D29:D37)-1)*100</f>
        <v>-2.59098855809069</v>
      </c>
      <c r="E37" s="8">
        <f>(SUM('EMAE Serie por sector Base 2004'!E41:E49)/SUM('EMAE Serie por sector Base 2004'!E29:E37)-1)*100</f>
        <v>6.4906208927632436</v>
      </c>
      <c r="F37" s="8">
        <f>(SUM('EMAE Serie por sector Base 2004'!F41:F49)/SUM('EMAE Serie por sector Base 2004'!F29:F37)-1)*100</f>
        <v>3.4048528282985657</v>
      </c>
      <c r="G37" s="18">
        <f>(SUM('EMAE Serie por sector Base 2004'!G41:G49)/SUM('EMAE Serie por sector Base 2004'!G29:G37)-1)*100</f>
        <v>11.242524349441352</v>
      </c>
      <c r="H37" s="8">
        <f>(SUM('EMAE Serie por sector Base 2004'!H41:H49)/SUM('EMAE Serie por sector Base 2004'!H29:H37)-1)*100</f>
        <v>10.810873833264601</v>
      </c>
      <c r="I37" s="8">
        <f>(SUM('EMAE Serie por sector Base 2004'!I41:I49)/SUM('EMAE Serie por sector Base 2004'!I29:I37)-1)*100</f>
        <v>10.64176480429937</v>
      </c>
      <c r="J37" s="8">
        <f>(SUM('EMAE Serie por sector Base 2004'!J41:J49)/SUM('EMAE Serie por sector Base 2004'!J29:J37)-1)*100</f>
        <v>13.091619293049362</v>
      </c>
      <c r="K37" s="8">
        <f>(SUM('EMAE Serie por sector Base 2004'!K41:K49)/SUM('EMAE Serie por sector Base 2004'!K29:K37)-1)*100</f>
        <v>15.558346388841837</v>
      </c>
      <c r="L37" s="8">
        <f>(SUM('EMAE Serie por sector Base 2004'!L41:L49)/SUM('EMAE Serie por sector Base 2004'!L29:L37)-1)*100</f>
        <v>5.8092344749518965</v>
      </c>
      <c r="M37" s="8">
        <f>(SUM('EMAE Serie por sector Base 2004'!M41:M49)/SUM('EMAE Serie por sector Base 2004'!M29:M37)-1)*100</f>
        <v>5.5261172209966514</v>
      </c>
      <c r="N37" s="8">
        <f>(SUM('EMAE Serie por sector Base 2004'!N41:N49)/SUM('EMAE Serie por sector Base 2004'!N29:N37)-1)*100</f>
        <v>5.9560177276296811</v>
      </c>
      <c r="O37" s="8">
        <f>(SUM('EMAE Serie por sector Base 2004'!O41:O49)/SUM('EMAE Serie por sector Base 2004'!O29:O37)-1)*100</f>
        <v>6.405599432475273</v>
      </c>
      <c r="P37" s="8">
        <f>(SUM('EMAE Serie por sector Base 2004'!P41:P49)/SUM('EMAE Serie por sector Base 2004'!P29:P37)-1)*100</f>
        <v>8.8385495136636738</v>
      </c>
      <c r="Q37" s="8">
        <f>(SUM('EMAE Serie por sector Base 2004'!Q41:Q49)/SUM('EMAE Serie por sector Base 2004'!Q29:Q37)-1)*100</f>
        <v>14.206930940403485</v>
      </c>
    </row>
    <row r="38" spans="1:17" x14ac:dyDescent="0.25">
      <c r="A38" s="7">
        <v>39356</v>
      </c>
      <c r="B38" s="8">
        <f>(SUM('EMAE Serie por sector Base 2004'!B41:B50)/SUM('EMAE Serie por sector Base 2004'!B29:B38)-1)*100</f>
        <v>10.587668581757658</v>
      </c>
      <c r="C38" s="8">
        <f>(SUM('EMAE Serie por sector Base 2004'!C41:C50)/SUM('EMAE Serie por sector Base 2004'!C29:C38)-1)*100</f>
        <v>-9.5309939026388175</v>
      </c>
      <c r="D38" s="8">
        <f>(SUM('EMAE Serie por sector Base 2004'!D41:D50)/SUM('EMAE Serie por sector Base 2004'!D29:D38)-1)*100</f>
        <v>-2.7873415515629274</v>
      </c>
      <c r="E38" s="8">
        <f>(SUM('EMAE Serie por sector Base 2004'!E41:E50)/SUM('EMAE Serie por sector Base 2004'!E29:E38)-1)*100</f>
        <v>7.057188098142797</v>
      </c>
      <c r="F38" s="8">
        <f>(SUM('EMAE Serie por sector Base 2004'!F41:F50)/SUM('EMAE Serie por sector Base 2004'!F29:F38)-1)*100</f>
        <v>2.9922004541524494</v>
      </c>
      <c r="G38" s="18">
        <f>(SUM('EMAE Serie por sector Base 2004'!G41:G50)/SUM('EMAE Serie por sector Base 2004'!G29:G38)-1)*100</f>
        <v>11.274305930731042</v>
      </c>
      <c r="H38" s="8">
        <f>(SUM('EMAE Serie por sector Base 2004'!H41:H50)/SUM('EMAE Serie por sector Base 2004'!H29:H38)-1)*100</f>
        <v>11.456507572571638</v>
      </c>
      <c r="I38" s="8">
        <f>(SUM('EMAE Serie por sector Base 2004'!I41:I50)/SUM('EMAE Serie por sector Base 2004'!I29:I38)-1)*100</f>
        <v>10.571959878659021</v>
      </c>
      <c r="J38" s="8">
        <f>(SUM('EMAE Serie por sector Base 2004'!J41:J50)/SUM('EMAE Serie por sector Base 2004'!J29:J38)-1)*100</f>
        <v>13.053208151496731</v>
      </c>
      <c r="K38" s="8">
        <f>(SUM('EMAE Serie por sector Base 2004'!K41:K50)/SUM('EMAE Serie por sector Base 2004'!K29:K38)-1)*100</f>
        <v>15.029033884902043</v>
      </c>
      <c r="L38" s="8">
        <f>(SUM('EMAE Serie por sector Base 2004'!L41:L50)/SUM('EMAE Serie por sector Base 2004'!L29:L38)-1)*100</f>
        <v>5.9471782732742673</v>
      </c>
      <c r="M38" s="8">
        <f>(SUM('EMAE Serie por sector Base 2004'!M41:M50)/SUM('EMAE Serie por sector Base 2004'!M29:M38)-1)*100</f>
        <v>5.4519389453229206</v>
      </c>
      <c r="N38" s="8">
        <f>(SUM('EMAE Serie por sector Base 2004'!N41:N50)/SUM('EMAE Serie por sector Base 2004'!N29:N38)-1)*100</f>
        <v>5.7827726309176875</v>
      </c>
      <c r="O38" s="8">
        <f>(SUM('EMAE Serie por sector Base 2004'!O41:O50)/SUM('EMAE Serie por sector Base 2004'!O29:O38)-1)*100</f>
        <v>6.3987662272801282</v>
      </c>
      <c r="P38" s="8">
        <f>(SUM('EMAE Serie por sector Base 2004'!P41:P50)/SUM('EMAE Serie por sector Base 2004'!P29:P38)-1)*100</f>
        <v>8.5940164040739795</v>
      </c>
      <c r="Q38" s="8">
        <f>(SUM('EMAE Serie por sector Base 2004'!Q41:Q50)/SUM('EMAE Serie por sector Base 2004'!Q29:Q38)-1)*100</f>
        <v>14.342531022852501</v>
      </c>
    </row>
    <row r="39" spans="1:17" x14ac:dyDescent="0.25">
      <c r="A39" s="7">
        <v>39387</v>
      </c>
      <c r="B39" s="8">
        <f>(SUM('EMAE Serie por sector Base 2004'!B41:B51)/SUM('EMAE Serie por sector Base 2004'!B29:B39)-1)*100</f>
        <v>10.236868702483504</v>
      </c>
      <c r="C39" s="8">
        <f>(SUM('EMAE Serie por sector Base 2004'!C41:C51)/SUM('EMAE Serie por sector Base 2004'!C29:C39)-1)*100</f>
        <v>-9.7926772835404297</v>
      </c>
      <c r="D39" s="8">
        <f>(SUM('EMAE Serie por sector Base 2004'!D41:D51)/SUM('EMAE Serie por sector Base 2004'!D29:D39)-1)*100</f>
        <v>-2.6274643983687951</v>
      </c>
      <c r="E39" s="8">
        <f>(SUM('EMAE Serie por sector Base 2004'!E41:E51)/SUM('EMAE Serie por sector Base 2004'!E29:E39)-1)*100</f>
        <v>7.3734986531698743</v>
      </c>
      <c r="F39" s="8">
        <f>(SUM('EMAE Serie por sector Base 2004'!F41:F51)/SUM('EMAE Serie por sector Base 2004'!F29:F39)-1)*100</f>
        <v>2.7241343951363017</v>
      </c>
      <c r="G39" s="18">
        <f>(SUM('EMAE Serie por sector Base 2004'!G41:G51)/SUM('EMAE Serie por sector Base 2004'!G29:G39)-1)*100</f>
        <v>11.08165612469254</v>
      </c>
      <c r="H39" s="8">
        <f>(SUM('EMAE Serie por sector Base 2004'!H41:H51)/SUM('EMAE Serie por sector Base 2004'!H29:H39)-1)*100</f>
        <v>11.616925896500408</v>
      </c>
      <c r="I39" s="8">
        <f>(SUM('EMAE Serie por sector Base 2004'!I41:I51)/SUM('EMAE Serie por sector Base 2004'!I29:I39)-1)*100</f>
        <v>10.60351993944877</v>
      </c>
      <c r="J39" s="8">
        <f>(SUM('EMAE Serie por sector Base 2004'!J41:J51)/SUM('EMAE Serie por sector Base 2004'!J29:J39)-1)*100</f>
        <v>12.858607888752015</v>
      </c>
      <c r="K39" s="8">
        <f>(SUM('EMAE Serie por sector Base 2004'!K41:K51)/SUM('EMAE Serie por sector Base 2004'!K29:K39)-1)*100</f>
        <v>14.470122363414962</v>
      </c>
      <c r="L39" s="8">
        <f>(SUM('EMAE Serie por sector Base 2004'!L41:L51)/SUM('EMAE Serie por sector Base 2004'!L29:L39)-1)*100</f>
        <v>5.9705184984525594</v>
      </c>
      <c r="M39" s="8">
        <f>(SUM('EMAE Serie por sector Base 2004'!M41:M51)/SUM('EMAE Serie por sector Base 2004'!M29:M39)-1)*100</f>
        <v>5.5722129818070565</v>
      </c>
      <c r="N39" s="8">
        <f>(SUM('EMAE Serie por sector Base 2004'!N41:N51)/SUM('EMAE Serie por sector Base 2004'!N29:N39)-1)*100</f>
        <v>5.8442186643160809</v>
      </c>
      <c r="O39" s="8">
        <f>(SUM('EMAE Serie por sector Base 2004'!O41:O51)/SUM('EMAE Serie por sector Base 2004'!O29:O39)-1)*100</f>
        <v>6.4443564654090846</v>
      </c>
      <c r="P39" s="8">
        <f>(SUM('EMAE Serie por sector Base 2004'!P41:P51)/SUM('EMAE Serie por sector Base 2004'!P29:P39)-1)*100</f>
        <v>8.3403526846946399</v>
      </c>
      <c r="Q39" s="8">
        <f>(SUM('EMAE Serie por sector Base 2004'!Q41:Q51)/SUM('EMAE Serie por sector Base 2004'!Q29:Q39)-1)*100</f>
        <v>14.6485190179658</v>
      </c>
    </row>
    <row r="40" spans="1:17" x14ac:dyDescent="0.25">
      <c r="A40" s="7">
        <v>39417</v>
      </c>
      <c r="B40" s="8">
        <f>(SUM('EMAE Serie por sector Base 2004'!B41:B52)/SUM('EMAE Serie por sector Base 2004'!B29:B40)-1)*100</f>
        <v>9.406735916751007</v>
      </c>
      <c r="C40" s="8">
        <f>(SUM('EMAE Serie por sector Base 2004'!C41:C52)/SUM('EMAE Serie por sector Base 2004'!C29:C40)-1)*100</f>
        <v>-10.143718594009766</v>
      </c>
      <c r="D40" s="8">
        <f>(SUM('EMAE Serie por sector Base 2004'!D41:D52)/SUM('EMAE Serie por sector Base 2004'!D29:D40)-1)*100</f>
        <v>-2.4451954041637469</v>
      </c>
      <c r="E40" s="8">
        <f>(SUM('EMAE Serie por sector Base 2004'!E41:E52)/SUM('EMAE Serie por sector Base 2004'!E29:E40)-1)*100</f>
        <v>7.5339675114216575</v>
      </c>
      <c r="F40" s="8">
        <f>(SUM('EMAE Serie por sector Base 2004'!F41:F52)/SUM('EMAE Serie por sector Base 2004'!F29:F40)-1)*100</f>
        <v>2.5593353186880163</v>
      </c>
      <c r="G40" s="18">
        <f>(SUM('EMAE Serie por sector Base 2004'!G41:G52)/SUM('EMAE Serie por sector Base 2004'!G29:G40)-1)*100</f>
        <v>10.761655495409283</v>
      </c>
      <c r="H40" s="8">
        <f>(SUM('EMAE Serie por sector Base 2004'!H41:H52)/SUM('EMAE Serie por sector Base 2004'!H29:H40)-1)*100</f>
        <v>11.659632872908121</v>
      </c>
      <c r="I40" s="8">
        <f>(SUM('EMAE Serie por sector Base 2004'!I41:I52)/SUM('EMAE Serie por sector Base 2004'!I29:I40)-1)*100</f>
        <v>10.603753403666172</v>
      </c>
      <c r="J40" s="8">
        <f>(SUM('EMAE Serie por sector Base 2004'!J41:J52)/SUM('EMAE Serie por sector Base 2004'!J29:J40)-1)*100</f>
        <v>12.69649479048789</v>
      </c>
      <c r="K40" s="8">
        <f>(SUM('EMAE Serie por sector Base 2004'!K41:K52)/SUM('EMAE Serie por sector Base 2004'!K29:K40)-1)*100</f>
        <v>13.936217053560963</v>
      </c>
      <c r="L40" s="8">
        <f>(SUM('EMAE Serie por sector Base 2004'!L41:L52)/SUM('EMAE Serie por sector Base 2004'!L29:L40)-1)*100</f>
        <v>5.6090542090983408</v>
      </c>
      <c r="M40" s="8">
        <f>(SUM('EMAE Serie por sector Base 2004'!M41:M52)/SUM('EMAE Serie por sector Base 2004'!M29:M40)-1)*100</f>
        <v>5.6244652735269351</v>
      </c>
      <c r="N40" s="8">
        <f>(SUM('EMAE Serie por sector Base 2004'!N41:N52)/SUM('EMAE Serie por sector Base 2004'!N29:N40)-1)*100</f>
        <v>5.7625852395002619</v>
      </c>
      <c r="O40" s="8">
        <f>(SUM('EMAE Serie por sector Base 2004'!O41:O52)/SUM('EMAE Serie por sector Base 2004'!O29:O40)-1)*100</f>
        <v>6.4377273327363316</v>
      </c>
      <c r="P40" s="8">
        <f>(SUM('EMAE Serie por sector Base 2004'!P41:P52)/SUM('EMAE Serie por sector Base 2004'!P29:P40)-1)*100</f>
        <v>8.0476094198882251</v>
      </c>
      <c r="Q40" s="8">
        <f>(SUM('EMAE Serie por sector Base 2004'!Q41:Q52)/SUM('EMAE Serie por sector Base 2004'!Q29:Q40)-1)*100</f>
        <v>14.603969604617495</v>
      </c>
    </row>
    <row r="41" spans="1:17" x14ac:dyDescent="0.25">
      <c r="A41" s="7">
        <v>39448</v>
      </c>
      <c r="B41" s="8">
        <f>(SUM('EMAE Serie por sector Base 2004'!B53:B53)/SUM('EMAE Serie por sector Base 2004'!B41:B41)-1)*100</f>
        <v>-4.9061284019699887</v>
      </c>
      <c r="C41" s="8">
        <f>(SUM('EMAE Serie por sector Base 2004'!C53:C53)/SUM('EMAE Serie por sector Base 2004'!C41:C41)-1)*100</f>
        <v>-32.880414026758189</v>
      </c>
      <c r="D41" s="8">
        <f>(SUM('EMAE Serie por sector Base 2004'!D53:D53)/SUM('EMAE Serie por sector Base 2004'!D41:D41)-1)*100</f>
        <v>-0.67849020489532119</v>
      </c>
      <c r="E41" s="8">
        <f>(SUM('EMAE Serie por sector Base 2004'!E53:E53)/SUM('EMAE Serie por sector Base 2004'!E41:E41)-1)*100</f>
        <v>10.836102310522122</v>
      </c>
      <c r="F41" s="8">
        <f>(SUM('EMAE Serie por sector Base 2004'!F53:F53)/SUM('EMAE Serie por sector Base 2004'!F41:F41)-1)*100</f>
        <v>7.8938861147116679</v>
      </c>
      <c r="G41" s="18">
        <f>(SUM('EMAE Serie por sector Base 2004'!G53:G53)/SUM('EMAE Serie por sector Base 2004'!G41:G41)-1)*100</f>
        <v>8.9604548530105141</v>
      </c>
      <c r="H41" s="8">
        <f>(SUM('EMAE Serie por sector Base 2004'!H53:H53)/SUM('EMAE Serie por sector Base 2004'!H41:H41)-1)*100</f>
        <v>12.417737268212825</v>
      </c>
      <c r="I41" s="8">
        <f>(SUM('EMAE Serie por sector Base 2004'!I53:I53)/SUM('EMAE Serie por sector Base 2004'!I41:I41)-1)*100</f>
        <v>5.2211599149194932</v>
      </c>
      <c r="J41" s="8">
        <f>(SUM('EMAE Serie por sector Base 2004'!J53:J53)/SUM('EMAE Serie por sector Base 2004'!J41:J41)-1)*100</f>
        <v>11.444102124459455</v>
      </c>
      <c r="K41" s="8">
        <f>(SUM('EMAE Serie por sector Base 2004'!K53:K53)/SUM('EMAE Serie por sector Base 2004'!K41:K41)-1)*100</f>
        <v>8.6141041009070172</v>
      </c>
      <c r="L41" s="8">
        <f>(SUM('EMAE Serie por sector Base 2004'!L53:L53)/SUM('EMAE Serie por sector Base 2004'!L41:L41)-1)*100</f>
        <v>7.8643022527758122</v>
      </c>
      <c r="M41" s="8">
        <f>(SUM('EMAE Serie por sector Base 2004'!M53:M53)/SUM('EMAE Serie por sector Base 2004'!M41:M41)-1)*100</f>
        <v>1.7020013880183482</v>
      </c>
      <c r="N41" s="8">
        <f>(SUM('EMAE Serie por sector Base 2004'!N53:N53)/SUM('EMAE Serie por sector Base 2004'!N41:N41)-1)*100</f>
        <v>0.56388809691845232</v>
      </c>
      <c r="O41" s="8">
        <f>(SUM('EMAE Serie por sector Base 2004'!O53:O53)/SUM('EMAE Serie por sector Base 2004'!O41:O41)-1)*100</f>
        <v>7.218958974495604</v>
      </c>
      <c r="P41" s="8">
        <f>(SUM('EMAE Serie por sector Base 2004'!P53:P53)/SUM('EMAE Serie por sector Base 2004'!P41:P41)-1)*100</f>
        <v>3.6061666331863584</v>
      </c>
      <c r="Q41" s="8">
        <f>(SUM('EMAE Serie por sector Base 2004'!Q53:Q53)/SUM('EMAE Serie por sector Base 2004'!Q41:Q41)-1)*100</f>
        <v>23.262547355390261</v>
      </c>
    </row>
    <row r="42" spans="1:17" x14ac:dyDescent="0.25">
      <c r="A42" s="7">
        <v>39479</v>
      </c>
      <c r="B42" s="8">
        <f>(SUM('EMAE Serie por sector Base 2004'!B53:B54)/SUM('EMAE Serie por sector Base 2004'!B41:B42)-1)*100</f>
        <v>-3.2362365600431708</v>
      </c>
      <c r="C42" s="8">
        <f>(SUM('EMAE Serie por sector Base 2004'!C53:C54)/SUM('EMAE Serie por sector Base 2004'!C41:C42)-1)*100</f>
        <v>-24.221605818328662</v>
      </c>
      <c r="D42" s="8">
        <f>(SUM('EMAE Serie por sector Base 2004'!D53:D54)/SUM('EMAE Serie por sector Base 2004'!D41:D42)-1)*100</f>
        <v>1.2782232025986273</v>
      </c>
      <c r="E42" s="8">
        <f>(SUM('EMAE Serie por sector Base 2004'!E53:E54)/SUM('EMAE Serie por sector Base 2004'!E41:E42)-1)*100</f>
        <v>9.6861695888238906</v>
      </c>
      <c r="F42" s="8">
        <f>(SUM('EMAE Serie por sector Base 2004'!F53:F54)/SUM('EMAE Serie por sector Base 2004'!F41:F42)-1)*100</f>
        <v>7.80116697612947</v>
      </c>
      <c r="G42" s="18">
        <f>(SUM('EMAE Serie por sector Base 2004'!G53:G54)/SUM('EMAE Serie por sector Base 2004'!G41:G42)-1)*100</f>
        <v>8.739507643127741</v>
      </c>
      <c r="H42" s="8">
        <f>(SUM('EMAE Serie por sector Base 2004'!H53:H54)/SUM('EMAE Serie por sector Base 2004'!H41:H42)-1)*100</f>
        <v>12.19468438734066</v>
      </c>
      <c r="I42" s="8">
        <f>(SUM('EMAE Serie por sector Base 2004'!I53:I54)/SUM('EMAE Serie por sector Base 2004'!I41:I42)-1)*100</f>
        <v>4.6296597112352789</v>
      </c>
      <c r="J42" s="8">
        <f>(SUM('EMAE Serie por sector Base 2004'!J53:J54)/SUM('EMAE Serie por sector Base 2004'!J41:J42)-1)*100</f>
        <v>11.635320095190149</v>
      </c>
      <c r="K42" s="8">
        <f>(SUM('EMAE Serie por sector Base 2004'!K53:K54)/SUM('EMAE Serie por sector Base 2004'!K41:K42)-1)*100</f>
        <v>8.9643408744371165</v>
      </c>
      <c r="L42" s="8">
        <f>(SUM('EMAE Serie por sector Base 2004'!L53:L54)/SUM('EMAE Serie por sector Base 2004'!L41:L42)-1)*100</f>
        <v>8.5527267938045668</v>
      </c>
      <c r="M42" s="8">
        <f>(SUM('EMAE Serie por sector Base 2004'!M53:M54)/SUM('EMAE Serie por sector Base 2004'!M41:M42)-1)*100</f>
        <v>2.8599742491373981</v>
      </c>
      <c r="N42" s="8">
        <f>(SUM('EMAE Serie por sector Base 2004'!N53:N54)/SUM('EMAE Serie por sector Base 2004'!N41:N42)-1)*100</f>
        <v>2.0352501508073439</v>
      </c>
      <c r="O42" s="8">
        <f>(SUM('EMAE Serie por sector Base 2004'!O53:O54)/SUM('EMAE Serie por sector Base 2004'!O41:O42)-1)*100</f>
        <v>6.3234554820434719</v>
      </c>
      <c r="P42" s="8">
        <f>(SUM('EMAE Serie por sector Base 2004'!P53:P54)/SUM('EMAE Serie por sector Base 2004'!P41:P42)-1)*100</f>
        <v>4.1018508139357257</v>
      </c>
      <c r="Q42" s="8">
        <f>(SUM('EMAE Serie por sector Base 2004'!Q53:Q54)/SUM('EMAE Serie por sector Base 2004'!Q41:Q42)-1)*100</f>
        <v>19.321689857687431</v>
      </c>
    </row>
    <row r="43" spans="1:17" x14ac:dyDescent="0.25">
      <c r="A43" s="7">
        <v>39508</v>
      </c>
      <c r="B43" s="8">
        <f>(SUM('EMAE Serie por sector Base 2004'!B53:B55)/SUM('EMAE Serie por sector Base 2004'!B41:B43)-1)*100</f>
        <v>-1.673101205986105</v>
      </c>
      <c r="C43" s="8">
        <f>(SUM('EMAE Serie por sector Base 2004'!C53:C55)/SUM('EMAE Serie por sector Base 2004'!C41:C43)-1)*100</f>
        <v>-32.486156362142296</v>
      </c>
      <c r="D43" s="8">
        <f>(SUM('EMAE Serie por sector Base 2004'!D53:D55)/SUM('EMAE Serie por sector Base 2004'!D41:D43)-1)*100</f>
        <v>0.77351609151681266</v>
      </c>
      <c r="E43" s="8">
        <f>(SUM('EMAE Serie por sector Base 2004'!E53:E55)/SUM('EMAE Serie por sector Base 2004'!E41:E43)-1)*100</f>
        <v>6.9419199933322684</v>
      </c>
      <c r="F43" s="8">
        <f>(SUM('EMAE Serie por sector Base 2004'!F53:F55)/SUM('EMAE Serie por sector Base 2004'!F41:F43)-1)*100</f>
        <v>6.8924930989649136</v>
      </c>
      <c r="G43" s="18">
        <f>(SUM('EMAE Serie por sector Base 2004'!G53:G55)/SUM('EMAE Serie por sector Base 2004'!G41:G43)-1)*100</f>
        <v>7.7351288881824631</v>
      </c>
      <c r="H43" s="8">
        <f>(SUM('EMAE Serie por sector Base 2004'!H53:H55)/SUM('EMAE Serie por sector Base 2004'!H41:H43)-1)*100</f>
        <v>8.8130445473614039</v>
      </c>
      <c r="I43" s="8">
        <f>(SUM('EMAE Serie por sector Base 2004'!I53:I55)/SUM('EMAE Serie por sector Base 2004'!I41:I43)-1)*100</f>
        <v>4.2210597981291009</v>
      </c>
      <c r="J43" s="8">
        <f>(SUM('EMAE Serie por sector Base 2004'!J53:J55)/SUM('EMAE Serie por sector Base 2004'!J41:J43)-1)*100</f>
        <v>9.4605025723462752</v>
      </c>
      <c r="K43" s="8">
        <f>(SUM('EMAE Serie por sector Base 2004'!K53:K55)/SUM('EMAE Serie por sector Base 2004'!K41:K43)-1)*100</f>
        <v>7.2486393879440225</v>
      </c>
      <c r="L43" s="8">
        <f>(SUM('EMAE Serie por sector Base 2004'!L53:L55)/SUM('EMAE Serie por sector Base 2004'!L41:L43)-1)*100</f>
        <v>6.7393551847173994</v>
      </c>
      <c r="M43" s="8">
        <f>(SUM('EMAE Serie por sector Base 2004'!M53:M55)/SUM('EMAE Serie por sector Base 2004'!M41:M43)-1)*100</f>
        <v>3.2511144913972556</v>
      </c>
      <c r="N43" s="8">
        <f>(SUM('EMAE Serie por sector Base 2004'!N53:N55)/SUM('EMAE Serie por sector Base 2004'!N41:N43)-1)*100</f>
        <v>2.4014603256881095</v>
      </c>
      <c r="O43" s="8">
        <f>(SUM('EMAE Serie por sector Base 2004'!O53:O55)/SUM('EMAE Serie por sector Base 2004'!O41:O43)-1)*100</f>
        <v>5.9375289572964673</v>
      </c>
      <c r="P43" s="8">
        <f>(SUM('EMAE Serie por sector Base 2004'!P53:P55)/SUM('EMAE Serie por sector Base 2004'!P41:P43)-1)*100</f>
        <v>4.1470956774661616</v>
      </c>
      <c r="Q43" s="8">
        <f>(SUM('EMAE Serie por sector Base 2004'!Q53:Q55)/SUM('EMAE Serie por sector Base 2004'!Q41:Q43)-1)*100</f>
        <v>12.611277436316715</v>
      </c>
    </row>
    <row r="44" spans="1:17" x14ac:dyDescent="0.25">
      <c r="A44" s="7">
        <v>39539</v>
      </c>
      <c r="B44" s="8">
        <f>(SUM('EMAE Serie por sector Base 2004'!B53:B56)/SUM('EMAE Serie por sector Base 2004'!B41:B44)-1)*100</f>
        <v>-1.2501307444961696</v>
      </c>
      <c r="C44" s="8">
        <f>(SUM('EMAE Serie por sector Base 2004'!C53:C56)/SUM('EMAE Serie por sector Base 2004'!C41:C44)-1)*100</f>
        <v>-21.690811076710304</v>
      </c>
      <c r="D44" s="8">
        <f>(SUM('EMAE Serie por sector Base 2004'!D53:D56)/SUM('EMAE Serie por sector Base 2004'!D41:D44)-1)*100</f>
        <v>-5.7784412459904733E-2</v>
      </c>
      <c r="E44" s="8">
        <f>(SUM('EMAE Serie por sector Base 2004'!E53:E56)/SUM('EMAE Serie por sector Base 2004'!E41:E44)-1)*100</f>
        <v>7.7455011460616285</v>
      </c>
      <c r="F44" s="8">
        <f>(SUM('EMAE Serie por sector Base 2004'!F53:F56)/SUM('EMAE Serie por sector Base 2004'!F41:F44)-1)*100</f>
        <v>6.1109807636634761</v>
      </c>
      <c r="G44" s="18">
        <f>(SUM('EMAE Serie por sector Base 2004'!G53:G56)/SUM('EMAE Serie por sector Base 2004'!G41:G44)-1)*100</f>
        <v>8.6217124994524283</v>
      </c>
      <c r="H44" s="8">
        <f>(SUM('EMAE Serie por sector Base 2004'!H53:H56)/SUM('EMAE Serie por sector Base 2004'!H41:H44)-1)*100</f>
        <v>10.973317260118364</v>
      </c>
      <c r="I44" s="8">
        <f>(SUM('EMAE Serie por sector Base 2004'!I53:I56)/SUM('EMAE Serie por sector Base 2004'!I41:I44)-1)*100</f>
        <v>3.5578743107650856</v>
      </c>
      <c r="J44" s="8">
        <f>(SUM('EMAE Serie por sector Base 2004'!J53:J56)/SUM('EMAE Serie por sector Base 2004'!J41:J44)-1)*100</f>
        <v>9.3458731845753373</v>
      </c>
      <c r="K44" s="8">
        <f>(SUM('EMAE Serie por sector Base 2004'!K53:K56)/SUM('EMAE Serie por sector Base 2004'!K41:K44)-1)*100</f>
        <v>7.8018714000260836</v>
      </c>
      <c r="L44" s="8">
        <f>(SUM('EMAE Serie por sector Base 2004'!L53:L56)/SUM('EMAE Serie por sector Base 2004'!L41:L44)-1)*100</f>
        <v>7.5124630918877111</v>
      </c>
      <c r="M44" s="8">
        <f>(SUM('EMAE Serie por sector Base 2004'!M53:M56)/SUM('EMAE Serie por sector Base 2004'!M41:M44)-1)*100</f>
        <v>3.7431342676362389</v>
      </c>
      <c r="N44" s="8">
        <f>(SUM('EMAE Serie por sector Base 2004'!N53:N56)/SUM('EMAE Serie por sector Base 2004'!N41:N44)-1)*100</f>
        <v>3.2307552521885441</v>
      </c>
      <c r="O44" s="8">
        <f>(SUM('EMAE Serie por sector Base 2004'!O53:O56)/SUM('EMAE Serie por sector Base 2004'!O41:O44)-1)*100</f>
        <v>6.4024411266647041</v>
      </c>
      <c r="P44" s="8">
        <f>(SUM('EMAE Serie por sector Base 2004'!P53:P56)/SUM('EMAE Serie por sector Base 2004'!P41:P44)-1)*100</f>
        <v>5.3977218499587032</v>
      </c>
      <c r="Q44" s="8">
        <f>(SUM('EMAE Serie por sector Base 2004'!Q53:Q56)/SUM('EMAE Serie por sector Base 2004'!Q41:Q44)-1)*100</f>
        <v>13.098824264442289</v>
      </c>
    </row>
    <row r="45" spans="1:17" x14ac:dyDescent="0.25">
      <c r="A45" s="7">
        <v>39569</v>
      </c>
      <c r="B45" s="8">
        <f>(SUM('EMAE Serie por sector Base 2004'!B53:B57)/SUM('EMAE Serie por sector Base 2004'!B41:B45)-1)*100</f>
        <v>-1.7299187627765611</v>
      </c>
      <c r="C45" s="8">
        <f>(SUM('EMAE Serie por sector Base 2004'!C53:C57)/SUM('EMAE Serie por sector Base 2004'!C41:C45)-1)*100</f>
        <v>-12.832058018099989</v>
      </c>
      <c r="D45" s="8">
        <f>(SUM('EMAE Serie por sector Base 2004'!D53:D57)/SUM('EMAE Serie por sector Base 2004'!D41:D45)-1)*100</f>
        <v>-3.0887232936443021</v>
      </c>
      <c r="E45" s="8">
        <f>(SUM('EMAE Serie por sector Base 2004'!E53:E57)/SUM('EMAE Serie por sector Base 2004'!E41:E45)-1)*100</f>
        <v>7.5927204290375139</v>
      </c>
      <c r="F45" s="8">
        <f>(SUM('EMAE Serie por sector Base 2004'!F53:F57)/SUM('EMAE Serie por sector Base 2004'!F41:F45)-1)*100</f>
        <v>4.4419167689143446</v>
      </c>
      <c r="G45" s="18">
        <f>(SUM('EMAE Serie por sector Base 2004'!G53:G57)/SUM('EMAE Serie por sector Base 2004'!G41:G45)-1)*100</f>
        <v>8.6597160076407054</v>
      </c>
      <c r="H45" s="8">
        <f>(SUM('EMAE Serie por sector Base 2004'!H53:H57)/SUM('EMAE Serie por sector Base 2004'!H41:H45)-1)*100</f>
        <v>11.143722617856323</v>
      </c>
      <c r="I45" s="8">
        <f>(SUM('EMAE Serie por sector Base 2004'!I53:I57)/SUM('EMAE Serie por sector Base 2004'!I41:I45)-1)*100</f>
        <v>3.5656340717207025</v>
      </c>
      <c r="J45" s="8">
        <f>(SUM('EMAE Serie por sector Base 2004'!J53:J57)/SUM('EMAE Serie por sector Base 2004'!J41:J45)-1)*100</f>
        <v>8.5560895922653923</v>
      </c>
      <c r="K45" s="8">
        <f>(SUM('EMAE Serie por sector Base 2004'!K53:K57)/SUM('EMAE Serie por sector Base 2004'!K41:K45)-1)*100</f>
        <v>7.6798772672654891</v>
      </c>
      <c r="L45" s="8">
        <f>(SUM('EMAE Serie por sector Base 2004'!L53:L57)/SUM('EMAE Serie por sector Base 2004'!L41:L45)-1)*100</f>
        <v>7.3175541960276203</v>
      </c>
      <c r="M45" s="8">
        <f>(SUM('EMAE Serie por sector Base 2004'!M53:M57)/SUM('EMAE Serie por sector Base 2004'!M41:M45)-1)*100</f>
        <v>3.6768669042150703</v>
      </c>
      <c r="N45" s="8">
        <f>(SUM('EMAE Serie por sector Base 2004'!N53:N57)/SUM('EMAE Serie por sector Base 2004'!N41:N45)-1)*100</f>
        <v>3.2359606169181987</v>
      </c>
      <c r="O45" s="8">
        <f>(SUM('EMAE Serie por sector Base 2004'!O53:O57)/SUM('EMAE Serie por sector Base 2004'!O41:O45)-1)*100</f>
        <v>6.6929391394631388</v>
      </c>
      <c r="P45" s="8">
        <f>(SUM('EMAE Serie por sector Base 2004'!P53:P57)/SUM('EMAE Serie por sector Base 2004'!P41:P45)-1)*100</f>
        <v>5.6661121289325767</v>
      </c>
      <c r="Q45" s="8">
        <f>(SUM('EMAE Serie por sector Base 2004'!Q53:Q57)/SUM('EMAE Serie por sector Base 2004'!Q41:Q45)-1)*100</f>
        <v>11.475714909835322</v>
      </c>
    </row>
    <row r="46" spans="1:17" x14ac:dyDescent="0.25">
      <c r="A46" s="7">
        <v>39600</v>
      </c>
      <c r="B46" s="8">
        <f>(SUM('EMAE Serie por sector Base 2004'!B53:B58)/SUM('EMAE Serie por sector Base 2004'!B41:B46)-1)*100</f>
        <v>-2.1164335498234599</v>
      </c>
      <c r="C46" s="8">
        <f>(SUM('EMAE Serie por sector Base 2004'!C53:C58)/SUM('EMAE Serie por sector Base 2004'!C41:C46)-1)*100</f>
        <v>-6.3558641230984758</v>
      </c>
      <c r="D46" s="8">
        <f>(SUM('EMAE Serie por sector Base 2004'!D53:D58)/SUM('EMAE Serie por sector Base 2004'!D41:D46)-1)*100</f>
        <v>-3.3379751942289371</v>
      </c>
      <c r="E46" s="8">
        <f>(SUM('EMAE Serie por sector Base 2004'!E53:E58)/SUM('EMAE Serie por sector Base 2004'!E41:E46)-1)*100</f>
        <v>6.9477079426748523</v>
      </c>
      <c r="F46" s="8">
        <f>(SUM('EMAE Serie por sector Base 2004'!F53:F58)/SUM('EMAE Serie por sector Base 2004'!F41:F46)-1)*100</f>
        <v>5.0506200161678061</v>
      </c>
      <c r="G46" s="18">
        <f>(SUM('EMAE Serie por sector Base 2004'!G53:G58)/SUM('EMAE Serie por sector Base 2004'!G41:G46)-1)*100</f>
        <v>8.5751098838077198</v>
      </c>
      <c r="H46" s="8">
        <f>(SUM('EMAE Serie por sector Base 2004'!H53:H58)/SUM('EMAE Serie por sector Base 2004'!H41:H46)-1)*100</f>
        <v>9.9479580117833635</v>
      </c>
      <c r="I46" s="8">
        <f>(SUM('EMAE Serie por sector Base 2004'!I53:I58)/SUM('EMAE Serie por sector Base 2004'!I41:I46)-1)*100</f>
        <v>3.1107352350606687</v>
      </c>
      <c r="J46" s="8">
        <f>(SUM('EMAE Serie por sector Base 2004'!J53:J58)/SUM('EMAE Serie por sector Base 2004'!J41:J46)-1)*100</f>
        <v>7.5600751705522606</v>
      </c>
      <c r="K46" s="8">
        <f>(SUM('EMAE Serie por sector Base 2004'!K53:K58)/SUM('EMAE Serie por sector Base 2004'!K41:K46)-1)*100</f>
        <v>7.1475351133232223</v>
      </c>
      <c r="L46" s="8">
        <f>(SUM('EMAE Serie por sector Base 2004'!L53:L58)/SUM('EMAE Serie por sector Base 2004'!L41:L46)-1)*100</f>
        <v>6.9345116630525006</v>
      </c>
      <c r="M46" s="8">
        <f>(SUM('EMAE Serie por sector Base 2004'!M53:M58)/SUM('EMAE Serie por sector Base 2004'!M41:M46)-1)*100</f>
        <v>3.7732252483796191</v>
      </c>
      <c r="N46" s="8">
        <f>(SUM('EMAE Serie por sector Base 2004'!N53:N58)/SUM('EMAE Serie por sector Base 2004'!N41:N46)-1)*100</f>
        <v>3.3865515620181252</v>
      </c>
      <c r="O46" s="8">
        <f>(SUM('EMAE Serie por sector Base 2004'!O53:O58)/SUM('EMAE Serie por sector Base 2004'!O41:O46)-1)*100</f>
        <v>6.5382363787574782</v>
      </c>
      <c r="P46" s="8">
        <f>(SUM('EMAE Serie por sector Base 2004'!P53:P58)/SUM('EMAE Serie por sector Base 2004'!P41:P46)-1)*100</f>
        <v>5.9874287964380546</v>
      </c>
      <c r="Q46" s="8">
        <f>(SUM('EMAE Serie por sector Base 2004'!Q53:Q58)/SUM('EMAE Serie por sector Base 2004'!Q41:Q46)-1)*100</f>
        <v>10.317042868103776</v>
      </c>
    </row>
    <row r="47" spans="1:17" x14ac:dyDescent="0.25">
      <c r="A47" s="7">
        <v>39630</v>
      </c>
      <c r="B47" s="8">
        <f>(SUM('EMAE Serie por sector Base 2004'!B53:B59)/SUM('EMAE Serie por sector Base 2004'!B41:B47)-1)*100</f>
        <v>-1.7943888613830672</v>
      </c>
      <c r="C47" s="8">
        <f>(SUM('EMAE Serie por sector Base 2004'!C53:C59)/SUM('EMAE Serie por sector Base 2004'!C41:C47)-1)*100</f>
        <v>-4.3818469084813794</v>
      </c>
      <c r="D47" s="8">
        <f>(SUM('EMAE Serie por sector Base 2004'!D53:D59)/SUM('EMAE Serie por sector Base 2004'!D41:D47)-1)*100</f>
        <v>-2.5324019555498567</v>
      </c>
      <c r="E47" s="8">
        <f>(SUM('EMAE Serie por sector Base 2004'!E53:E59)/SUM('EMAE Serie por sector Base 2004'!E41:E47)-1)*100</f>
        <v>7.5390126032020666</v>
      </c>
      <c r="F47" s="8">
        <f>(SUM('EMAE Serie por sector Base 2004'!F53:F59)/SUM('EMAE Serie por sector Base 2004'!F41:F47)-1)*100</f>
        <v>5.0597917940212511</v>
      </c>
      <c r="G47" s="18">
        <f>(SUM('EMAE Serie por sector Base 2004'!G53:G59)/SUM('EMAE Serie por sector Base 2004'!G41:G47)-1)*100</f>
        <v>8.2716920073631961</v>
      </c>
      <c r="H47" s="8">
        <f>(SUM('EMAE Serie por sector Base 2004'!H53:H59)/SUM('EMAE Serie por sector Base 2004'!H41:H47)-1)*100</f>
        <v>10.245766186761474</v>
      </c>
      <c r="I47" s="8">
        <f>(SUM('EMAE Serie por sector Base 2004'!I53:I59)/SUM('EMAE Serie por sector Base 2004'!I41:I47)-1)*100</f>
        <v>2.7103539784363972</v>
      </c>
      <c r="J47" s="8">
        <f>(SUM('EMAE Serie por sector Base 2004'!J53:J59)/SUM('EMAE Serie por sector Base 2004'!J41:J47)-1)*100</f>
        <v>7.4000648655682344</v>
      </c>
      <c r="K47" s="8">
        <f>(SUM('EMAE Serie por sector Base 2004'!K53:K59)/SUM('EMAE Serie por sector Base 2004'!K41:K47)-1)*100</f>
        <v>6.5863935803422979</v>
      </c>
      <c r="L47" s="8">
        <f>(SUM('EMAE Serie por sector Base 2004'!L53:L59)/SUM('EMAE Serie por sector Base 2004'!L41:L47)-1)*100</f>
        <v>6.9474799790662622</v>
      </c>
      <c r="M47" s="8">
        <f>(SUM('EMAE Serie por sector Base 2004'!M53:M59)/SUM('EMAE Serie por sector Base 2004'!M41:M47)-1)*100</f>
        <v>3.9411201958018172</v>
      </c>
      <c r="N47" s="8">
        <f>(SUM('EMAE Serie por sector Base 2004'!N53:N59)/SUM('EMAE Serie por sector Base 2004'!N41:N47)-1)*100</f>
        <v>3.6053629695023126</v>
      </c>
      <c r="O47" s="8">
        <f>(SUM('EMAE Serie por sector Base 2004'!O53:O59)/SUM('EMAE Serie por sector Base 2004'!O41:O47)-1)*100</f>
        <v>6.7915084914821566</v>
      </c>
      <c r="P47" s="8">
        <f>(SUM('EMAE Serie por sector Base 2004'!P53:P59)/SUM('EMAE Serie por sector Base 2004'!P41:P47)-1)*100</f>
        <v>5.3516563721728305</v>
      </c>
      <c r="Q47" s="8">
        <f>(SUM('EMAE Serie por sector Base 2004'!Q53:Q59)/SUM('EMAE Serie por sector Base 2004'!Q41:Q47)-1)*100</f>
        <v>9.8574189517512281</v>
      </c>
    </row>
    <row r="48" spans="1:17" x14ac:dyDescent="0.25">
      <c r="A48" s="7">
        <v>39661</v>
      </c>
      <c r="B48" s="8">
        <f>(SUM('EMAE Serie por sector Base 2004'!B53:B60)/SUM('EMAE Serie por sector Base 2004'!B41:B48)-1)*100</f>
        <v>-1.6583969042795133</v>
      </c>
      <c r="C48" s="8">
        <f>(SUM('EMAE Serie por sector Base 2004'!C53:C60)/SUM('EMAE Serie por sector Base 2004'!C41:C48)-1)*100</f>
        <v>1.3431070582565097</v>
      </c>
      <c r="D48" s="8">
        <f>(SUM('EMAE Serie por sector Base 2004'!D53:D60)/SUM('EMAE Serie por sector Base 2004'!D41:D48)-1)*100</f>
        <v>-2.2868963391949437</v>
      </c>
      <c r="E48" s="8">
        <f>(SUM('EMAE Serie por sector Base 2004'!E53:E60)/SUM('EMAE Serie por sector Base 2004'!E41:E48)-1)*100</f>
        <v>7.1279896748637661</v>
      </c>
      <c r="F48" s="8">
        <f>(SUM('EMAE Serie por sector Base 2004'!F53:F60)/SUM('EMAE Serie por sector Base 2004'!F41:F48)-1)*100</f>
        <v>5.3129199207845312</v>
      </c>
      <c r="G48" s="18">
        <f>(SUM('EMAE Serie por sector Base 2004'!G53:G60)/SUM('EMAE Serie por sector Base 2004'!G41:G48)-1)*100</f>
        <v>7.7016059035497575</v>
      </c>
      <c r="H48" s="8">
        <f>(SUM('EMAE Serie por sector Base 2004'!H53:H60)/SUM('EMAE Serie por sector Base 2004'!H41:H48)-1)*100</f>
        <v>9.1416968886021124</v>
      </c>
      <c r="I48" s="8">
        <f>(SUM('EMAE Serie por sector Base 2004'!I53:I60)/SUM('EMAE Serie por sector Base 2004'!I41:I48)-1)*100</f>
        <v>2.6902993087274396</v>
      </c>
      <c r="J48" s="8">
        <f>(SUM('EMAE Serie por sector Base 2004'!J53:J60)/SUM('EMAE Serie por sector Base 2004'!J41:J48)-1)*100</f>
        <v>7.0881904351942637</v>
      </c>
      <c r="K48" s="8">
        <f>(SUM('EMAE Serie por sector Base 2004'!K53:K60)/SUM('EMAE Serie por sector Base 2004'!K41:K48)-1)*100</f>
        <v>6.6371963377168663</v>
      </c>
      <c r="L48" s="8">
        <f>(SUM('EMAE Serie por sector Base 2004'!L53:L60)/SUM('EMAE Serie por sector Base 2004'!L41:L48)-1)*100</f>
        <v>6.4675701637891603</v>
      </c>
      <c r="M48" s="8">
        <f>(SUM('EMAE Serie por sector Base 2004'!M53:M60)/SUM('EMAE Serie por sector Base 2004'!M41:M48)-1)*100</f>
        <v>4.0942874870643964</v>
      </c>
      <c r="N48" s="8">
        <f>(SUM('EMAE Serie por sector Base 2004'!N53:N60)/SUM('EMAE Serie por sector Base 2004'!N41:N48)-1)*100</f>
        <v>3.8212252702838567</v>
      </c>
      <c r="O48" s="8">
        <f>(SUM('EMAE Serie por sector Base 2004'!O53:O60)/SUM('EMAE Serie por sector Base 2004'!O41:O48)-1)*100</f>
        <v>6.7244160303486344</v>
      </c>
      <c r="P48" s="8">
        <f>(SUM('EMAE Serie por sector Base 2004'!P53:P60)/SUM('EMAE Serie por sector Base 2004'!P41:P48)-1)*100</f>
        <v>5.2086579774960118</v>
      </c>
      <c r="Q48" s="8">
        <f>(SUM('EMAE Serie por sector Base 2004'!Q53:Q60)/SUM('EMAE Serie por sector Base 2004'!Q41:Q48)-1)*100</f>
        <v>8.9778168751803999</v>
      </c>
    </row>
    <row r="49" spans="1:17" x14ac:dyDescent="0.25">
      <c r="A49" s="7">
        <v>39692</v>
      </c>
      <c r="B49" s="8">
        <f>(SUM('EMAE Serie por sector Base 2004'!B53:B61)/SUM('EMAE Serie por sector Base 2004'!B41:B49)-1)*100</f>
        <v>-1.3588802908780062</v>
      </c>
      <c r="C49" s="8">
        <f>(SUM('EMAE Serie por sector Base 2004'!C53:C61)/SUM('EMAE Serie por sector Base 2004'!C41:C49)-1)*100</f>
        <v>1.7158516625922937</v>
      </c>
      <c r="D49" s="8">
        <f>(SUM('EMAE Serie por sector Base 2004'!D53:D61)/SUM('EMAE Serie por sector Base 2004'!D41:D49)-1)*100</f>
        <v>-2.1150617507094016</v>
      </c>
      <c r="E49" s="8">
        <f>(SUM('EMAE Serie por sector Base 2004'!E53:E61)/SUM('EMAE Serie por sector Base 2004'!E41:E49)-1)*100</f>
        <v>7.159747834007546</v>
      </c>
      <c r="F49" s="8">
        <f>(SUM('EMAE Serie por sector Base 2004'!F53:F61)/SUM('EMAE Serie por sector Base 2004'!F41:F49)-1)*100</f>
        <v>5.50601209454602</v>
      </c>
      <c r="G49" s="18">
        <f>(SUM('EMAE Serie por sector Base 2004'!G53:G61)/SUM('EMAE Serie por sector Base 2004'!G41:G49)-1)*100</f>
        <v>7.2409137493454123</v>
      </c>
      <c r="H49" s="8">
        <f>(SUM('EMAE Serie por sector Base 2004'!H53:H61)/SUM('EMAE Serie por sector Base 2004'!H41:H49)-1)*100</f>
        <v>8.9629231158751654</v>
      </c>
      <c r="I49" s="8">
        <f>(SUM('EMAE Serie por sector Base 2004'!I53:I61)/SUM('EMAE Serie por sector Base 2004'!I41:I49)-1)*100</f>
        <v>2.4789296102943892</v>
      </c>
      <c r="J49" s="8">
        <f>(SUM('EMAE Serie por sector Base 2004'!J53:J61)/SUM('EMAE Serie por sector Base 2004'!J41:J49)-1)*100</f>
        <v>7.0555621195377505</v>
      </c>
      <c r="K49" s="8">
        <f>(SUM('EMAE Serie por sector Base 2004'!K53:K61)/SUM('EMAE Serie por sector Base 2004'!K41:K49)-1)*100</f>
        <v>6.7571261546266914</v>
      </c>
      <c r="L49" s="8">
        <f>(SUM('EMAE Serie por sector Base 2004'!L53:L61)/SUM('EMAE Serie por sector Base 2004'!L41:L49)-1)*100</f>
        <v>6.3244898563677543</v>
      </c>
      <c r="M49" s="8">
        <f>(SUM('EMAE Serie por sector Base 2004'!M53:M61)/SUM('EMAE Serie por sector Base 2004'!M41:M49)-1)*100</f>
        <v>4.2448820045033031</v>
      </c>
      <c r="N49" s="8">
        <f>(SUM('EMAE Serie por sector Base 2004'!N53:N61)/SUM('EMAE Serie por sector Base 2004'!N41:N49)-1)*100</f>
        <v>4.0373520230339466</v>
      </c>
      <c r="O49" s="8">
        <f>(SUM('EMAE Serie por sector Base 2004'!O53:O61)/SUM('EMAE Serie por sector Base 2004'!O41:O49)-1)*100</f>
        <v>6.8523128648461329</v>
      </c>
      <c r="P49" s="8">
        <f>(SUM('EMAE Serie por sector Base 2004'!P53:P61)/SUM('EMAE Serie por sector Base 2004'!P41:P49)-1)*100</f>
        <v>5.1830881288040809</v>
      </c>
      <c r="Q49" s="8">
        <f>(SUM('EMAE Serie por sector Base 2004'!Q53:Q61)/SUM('EMAE Serie por sector Base 2004'!Q41:Q49)-1)*100</f>
        <v>9.3539558025844016</v>
      </c>
    </row>
    <row r="50" spans="1:17" x14ac:dyDescent="0.25">
      <c r="A50" s="7">
        <v>39722</v>
      </c>
      <c r="B50" s="8">
        <f>(SUM('EMAE Serie por sector Base 2004'!B53:B62)/SUM('EMAE Serie por sector Base 2004'!B41:B50)-1)*100</f>
        <v>-1.3093871927243983</v>
      </c>
      <c r="C50" s="8">
        <f>(SUM('EMAE Serie por sector Base 2004'!C53:C62)/SUM('EMAE Serie por sector Base 2004'!C41:C50)-1)*100</f>
        <v>4.3824171119213329</v>
      </c>
      <c r="D50" s="8">
        <f>(SUM('EMAE Serie por sector Base 2004'!D53:D62)/SUM('EMAE Serie por sector Base 2004'!D41:D50)-1)*100</f>
        <v>-1.865821238030374</v>
      </c>
      <c r="E50" s="8">
        <f>(SUM('EMAE Serie por sector Base 2004'!E53:E62)/SUM('EMAE Serie por sector Base 2004'!E41:E50)-1)*100</f>
        <v>6.2345264652327925</v>
      </c>
      <c r="F50" s="8">
        <f>(SUM('EMAE Serie por sector Base 2004'!F53:F62)/SUM('EMAE Serie por sector Base 2004'!F41:F50)-1)*100</f>
        <v>5.0594488558300066</v>
      </c>
      <c r="G50" s="18">
        <f>(SUM('EMAE Serie por sector Base 2004'!G53:G62)/SUM('EMAE Serie por sector Base 2004'!G41:G50)-1)*100</f>
        <v>6.1823375404476799</v>
      </c>
      <c r="H50" s="8">
        <f>(SUM('EMAE Serie por sector Base 2004'!H53:H62)/SUM('EMAE Serie por sector Base 2004'!H41:H50)-1)*100</f>
        <v>7.9392418729563818</v>
      </c>
      <c r="I50" s="8">
        <f>(SUM('EMAE Serie por sector Base 2004'!I53:I62)/SUM('EMAE Serie por sector Base 2004'!I41:I50)-1)*100</f>
        <v>1.9664600894233608</v>
      </c>
      <c r="J50" s="8">
        <f>(SUM('EMAE Serie por sector Base 2004'!J53:J62)/SUM('EMAE Serie por sector Base 2004'!J41:J50)-1)*100</f>
        <v>6.6460116116335399</v>
      </c>
      <c r="K50" s="8">
        <f>(SUM('EMAE Serie por sector Base 2004'!K53:K62)/SUM('EMAE Serie por sector Base 2004'!K41:K50)-1)*100</f>
        <v>7.0055924271774206</v>
      </c>
      <c r="L50" s="8">
        <f>(SUM('EMAE Serie por sector Base 2004'!L53:L62)/SUM('EMAE Serie por sector Base 2004'!L41:L50)-1)*100</f>
        <v>6.0133878672555818</v>
      </c>
      <c r="M50" s="8">
        <f>(SUM('EMAE Serie por sector Base 2004'!M53:M62)/SUM('EMAE Serie por sector Base 2004'!M41:M50)-1)*100</f>
        <v>4.268350962114198</v>
      </c>
      <c r="N50" s="8">
        <f>(SUM('EMAE Serie por sector Base 2004'!N53:N62)/SUM('EMAE Serie por sector Base 2004'!N41:N50)-1)*100</f>
        <v>4.1913362439449431</v>
      </c>
      <c r="O50" s="8">
        <f>(SUM('EMAE Serie por sector Base 2004'!O53:O62)/SUM('EMAE Serie por sector Base 2004'!O41:O50)-1)*100</f>
        <v>6.7257282225380965</v>
      </c>
      <c r="P50" s="8">
        <f>(SUM('EMAE Serie por sector Base 2004'!P53:P62)/SUM('EMAE Serie por sector Base 2004'!P41:P50)-1)*100</f>
        <v>5.3720630875412123</v>
      </c>
      <c r="Q50" s="8">
        <f>(SUM('EMAE Serie por sector Base 2004'!Q53:Q62)/SUM('EMAE Serie por sector Base 2004'!Q41:Q50)-1)*100</f>
        <v>8.5724823594219401</v>
      </c>
    </row>
    <row r="51" spans="1:17" x14ac:dyDescent="0.25">
      <c r="A51" s="7">
        <v>39753</v>
      </c>
      <c r="B51" s="8">
        <f>(SUM('EMAE Serie por sector Base 2004'!B53:B63)/SUM('EMAE Serie por sector Base 2004'!B41:B51)-1)*100</f>
        <v>-1.4927424857208216</v>
      </c>
      <c r="C51" s="8">
        <f>(SUM('EMAE Serie por sector Base 2004'!C53:C63)/SUM('EMAE Serie por sector Base 2004'!C41:C51)-1)*100</f>
        <v>4.8350686302536694</v>
      </c>
      <c r="D51" s="8">
        <f>(SUM('EMAE Serie por sector Base 2004'!D53:D63)/SUM('EMAE Serie por sector Base 2004'!D41:D51)-1)*100</f>
        <v>-1.2263478495019409</v>
      </c>
      <c r="E51" s="8">
        <f>(SUM('EMAE Serie por sector Base 2004'!E53:E63)/SUM('EMAE Serie por sector Base 2004'!E41:E51)-1)*100</f>
        <v>4.8571171624657072</v>
      </c>
      <c r="F51" s="8">
        <f>(SUM('EMAE Serie por sector Base 2004'!F53:F63)/SUM('EMAE Serie por sector Base 2004'!F41:F51)-1)*100</f>
        <v>5.2191660522078687</v>
      </c>
      <c r="G51" s="18">
        <f>(SUM('EMAE Serie por sector Base 2004'!G53:G63)/SUM('EMAE Serie por sector Base 2004'!G41:G51)-1)*100</f>
        <v>5.1524577657466875</v>
      </c>
      <c r="H51" s="8">
        <f>(SUM('EMAE Serie por sector Base 2004'!H53:H63)/SUM('EMAE Serie por sector Base 2004'!H41:H51)-1)*100</f>
        <v>6.2475734448053766</v>
      </c>
      <c r="I51" s="8">
        <f>(SUM('EMAE Serie por sector Base 2004'!I53:I63)/SUM('EMAE Serie por sector Base 2004'!I41:I51)-1)*100</f>
        <v>1.2365035001135505</v>
      </c>
      <c r="J51" s="8">
        <f>(SUM('EMAE Serie por sector Base 2004'!J53:J63)/SUM('EMAE Serie por sector Base 2004'!J41:J51)-1)*100</f>
        <v>6.0145405992123147</v>
      </c>
      <c r="K51" s="8">
        <f>(SUM('EMAE Serie por sector Base 2004'!K53:K63)/SUM('EMAE Serie por sector Base 2004'!K41:K51)-1)*100</f>
        <v>6.6756160203768511</v>
      </c>
      <c r="L51" s="8">
        <f>(SUM('EMAE Serie por sector Base 2004'!L53:L63)/SUM('EMAE Serie por sector Base 2004'!L41:L51)-1)*100</f>
        <v>5.5998079697960668</v>
      </c>
      <c r="M51" s="8">
        <f>(SUM('EMAE Serie por sector Base 2004'!M53:M63)/SUM('EMAE Serie por sector Base 2004'!M41:M51)-1)*100</f>
        <v>4.1462506963642287</v>
      </c>
      <c r="N51" s="8">
        <f>(SUM('EMAE Serie por sector Base 2004'!N53:N63)/SUM('EMAE Serie por sector Base 2004'!N41:N51)-1)*100</f>
        <v>4.1142023172839215</v>
      </c>
      <c r="O51" s="8">
        <f>(SUM('EMAE Serie por sector Base 2004'!O53:O63)/SUM('EMAE Serie por sector Base 2004'!O41:O51)-1)*100</f>
        <v>6.6565363944506295</v>
      </c>
      <c r="P51" s="8">
        <f>(SUM('EMAE Serie por sector Base 2004'!P53:P63)/SUM('EMAE Serie por sector Base 2004'!P41:P51)-1)*100</f>
        <v>5.1420804747640769</v>
      </c>
      <c r="Q51" s="8">
        <f>(SUM('EMAE Serie por sector Base 2004'!Q53:Q63)/SUM('EMAE Serie por sector Base 2004'!Q41:Q51)-1)*100</f>
        <v>7.1787017399648656</v>
      </c>
    </row>
    <row r="52" spans="1:17" x14ac:dyDescent="0.25">
      <c r="A52" s="7">
        <v>39783</v>
      </c>
      <c r="B52" s="8">
        <f>(SUM('EMAE Serie por sector Base 2004'!B53:B64)/SUM('EMAE Serie por sector Base 2004'!B41:B52)-1)*100</f>
        <v>-2.4723538887702845</v>
      </c>
      <c r="C52" s="8">
        <f>(SUM('EMAE Serie por sector Base 2004'!C53:C64)/SUM('EMAE Serie por sector Base 2004'!C41:C52)-1)*100</f>
        <v>5.3127858615001244</v>
      </c>
      <c r="D52" s="8">
        <f>(SUM('EMAE Serie por sector Base 2004'!D53:D64)/SUM('EMAE Serie por sector Base 2004'!D41:D52)-1)*100</f>
        <v>-1.1341040547970915</v>
      </c>
      <c r="E52" s="8">
        <f>(SUM('EMAE Serie por sector Base 2004'!E53:E64)/SUM('EMAE Serie por sector Base 2004'!E41:E52)-1)*100</f>
        <v>3.6211004418148951</v>
      </c>
      <c r="F52" s="8">
        <f>(SUM('EMAE Serie por sector Base 2004'!F53:F64)/SUM('EMAE Serie por sector Base 2004'!F41:F52)-1)*100</f>
        <v>4.8461627277992969</v>
      </c>
      <c r="G52" s="18">
        <f>(SUM('EMAE Serie por sector Base 2004'!G53:G64)/SUM('EMAE Serie por sector Base 2004'!G41:G52)-1)*100</f>
        <v>4.1988083157665779</v>
      </c>
      <c r="H52" s="8">
        <f>(SUM('EMAE Serie por sector Base 2004'!H53:H64)/SUM('EMAE Serie por sector Base 2004'!H41:H52)-1)*100</f>
        <v>5.2905959633229083</v>
      </c>
      <c r="I52" s="8">
        <f>(SUM('EMAE Serie por sector Base 2004'!I53:I64)/SUM('EMAE Serie por sector Base 2004'!I41:I52)-1)*100</f>
        <v>0.49755949113838849</v>
      </c>
      <c r="J52" s="8">
        <f>(SUM('EMAE Serie por sector Base 2004'!J53:J64)/SUM('EMAE Serie por sector Base 2004'!J41:J52)-1)*100</f>
        <v>5.4384109516745216</v>
      </c>
      <c r="K52" s="8">
        <f>(SUM('EMAE Serie por sector Base 2004'!K53:K64)/SUM('EMAE Serie por sector Base 2004'!K41:K52)-1)*100</f>
        <v>6.228953947967697</v>
      </c>
      <c r="L52" s="8">
        <f>(SUM('EMAE Serie por sector Base 2004'!L53:L64)/SUM('EMAE Serie por sector Base 2004'!L41:L52)-1)*100</f>
        <v>5.4948179720614609</v>
      </c>
      <c r="M52" s="8">
        <f>(SUM('EMAE Serie por sector Base 2004'!M53:M64)/SUM('EMAE Serie por sector Base 2004'!M41:M52)-1)*100</f>
        <v>4.120749574946414</v>
      </c>
      <c r="N52" s="8">
        <f>(SUM('EMAE Serie por sector Base 2004'!N53:N64)/SUM('EMAE Serie por sector Base 2004'!N41:N52)-1)*100</f>
        <v>4.1854317176108546</v>
      </c>
      <c r="O52" s="8">
        <f>(SUM('EMAE Serie por sector Base 2004'!O53:O64)/SUM('EMAE Serie por sector Base 2004'!O41:O52)-1)*100</f>
        <v>6.5239286839662292</v>
      </c>
      <c r="P52" s="8">
        <f>(SUM('EMAE Serie por sector Base 2004'!P53:P64)/SUM('EMAE Serie por sector Base 2004'!P41:P52)-1)*100</f>
        <v>5.0401491089333561</v>
      </c>
      <c r="Q52" s="8">
        <f>(SUM('EMAE Serie por sector Base 2004'!Q53:Q64)/SUM('EMAE Serie por sector Base 2004'!Q41:Q52)-1)*100</f>
        <v>5.807992639293369</v>
      </c>
    </row>
    <row r="53" spans="1:17" x14ac:dyDescent="0.25">
      <c r="A53" s="7">
        <v>39814</v>
      </c>
      <c r="B53" s="8">
        <f>(SUM('EMAE Serie por sector Base 2004'!B65:B65)/SUM('EMAE Serie por sector Base 2004'!B53:B53)-1)*100</f>
        <v>-11.925605865213418</v>
      </c>
      <c r="C53" s="8">
        <f>(SUM('EMAE Serie por sector Base 2004'!C65:C65)/SUM('EMAE Serie por sector Base 2004'!C53:C53)-1)*100</f>
        <v>2.0198413401876891</v>
      </c>
      <c r="D53" s="8">
        <f>(SUM('EMAE Serie por sector Base 2004'!D65:D65)/SUM('EMAE Serie por sector Base 2004'!D53:D53)-1)*100</f>
        <v>3.3575003236955059</v>
      </c>
      <c r="E53" s="8">
        <f>(SUM('EMAE Serie por sector Base 2004'!E65:E65)/SUM('EMAE Serie por sector Base 2004'!E53:E53)-1)*100</f>
        <v>-13.667716918501082</v>
      </c>
      <c r="F53" s="8">
        <f>(SUM('EMAE Serie por sector Base 2004'!F65:F65)/SUM('EMAE Serie por sector Base 2004'!F53:F53)-1)*100</f>
        <v>-1.1509361275498065</v>
      </c>
      <c r="G53" s="18">
        <f>(SUM('EMAE Serie por sector Base 2004'!G65:G65)/SUM('EMAE Serie por sector Base 2004'!G53:G53)-1)*100</f>
        <v>-14.82103337660452</v>
      </c>
      <c r="H53" s="8">
        <f>(SUM('EMAE Serie por sector Base 2004'!H65:H65)/SUM('EMAE Serie por sector Base 2004'!H53:H53)-1)*100</f>
        <v>-12.481880858824567</v>
      </c>
      <c r="I53" s="8">
        <f>(SUM('EMAE Serie por sector Base 2004'!I65:I65)/SUM('EMAE Serie por sector Base 2004'!I53:I53)-1)*100</f>
        <v>-6.551385780928987</v>
      </c>
      <c r="J53" s="8">
        <f>(SUM('EMAE Serie por sector Base 2004'!J65:J65)/SUM('EMAE Serie por sector Base 2004'!J53:J53)-1)*100</f>
        <v>-3.5583953252280809</v>
      </c>
      <c r="K53" s="8">
        <f>(SUM('EMAE Serie por sector Base 2004'!K65:K65)/SUM('EMAE Serie por sector Base 2004'!K53:K53)-1)*100</f>
        <v>-0.4443629623324008</v>
      </c>
      <c r="L53" s="8">
        <f>(SUM('EMAE Serie por sector Base 2004'!L65:L65)/SUM('EMAE Serie por sector Base 2004'!L53:L53)-1)*100</f>
        <v>-1.5354798979906104</v>
      </c>
      <c r="M53" s="8">
        <f>(SUM('EMAE Serie por sector Base 2004'!M65:M65)/SUM('EMAE Serie por sector Base 2004'!M53:M53)-1)*100</f>
        <v>4.5515277406706689</v>
      </c>
      <c r="N53" s="8">
        <f>(SUM('EMAE Serie por sector Base 2004'!N65:N65)/SUM('EMAE Serie por sector Base 2004'!N53:N53)-1)*100</f>
        <v>7.4487635428465815</v>
      </c>
      <c r="O53" s="8">
        <f>(SUM('EMAE Serie por sector Base 2004'!O65:O65)/SUM('EMAE Serie por sector Base 2004'!O53:O53)-1)*100</f>
        <v>7.4155433180926655</v>
      </c>
      <c r="P53" s="8">
        <f>(SUM('EMAE Serie por sector Base 2004'!P65:P65)/SUM('EMAE Serie por sector Base 2004'!P53:P53)-1)*100</f>
        <v>0.54238919702229715</v>
      </c>
      <c r="Q53" s="8">
        <f>(SUM('EMAE Serie por sector Base 2004'!Q65:Q65)/SUM('EMAE Serie por sector Base 2004'!Q53:Q53)-1)*100</f>
        <v>-13.62245701691025</v>
      </c>
    </row>
    <row r="54" spans="1:17" x14ac:dyDescent="0.25">
      <c r="A54" s="7">
        <v>39845</v>
      </c>
      <c r="B54" s="8">
        <f>(SUM('EMAE Serie por sector Base 2004'!B65:B66)/SUM('EMAE Serie por sector Base 2004'!B53:B54)-1)*100</f>
        <v>-10.287908563186276</v>
      </c>
      <c r="C54" s="8">
        <f>(SUM('EMAE Serie por sector Base 2004'!C65:C66)/SUM('EMAE Serie por sector Base 2004'!C53:C54)-1)*100</f>
        <v>-5.4759249762019735</v>
      </c>
      <c r="D54" s="8">
        <f>(SUM('EMAE Serie por sector Base 2004'!D65:D66)/SUM('EMAE Serie por sector Base 2004'!D53:D54)-1)*100</f>
        <v>1.7182078002442758</v>
      </c>
      <c r="E54" s="8">
        <f>(SUM('EMAE Serie por sector Base 2004'!E65:E66)/SUM('EMAE Serie por sector Base 2004'!E53:E54)-1)*100</f>
        <v>-13.473826808898481</v>
      </c>
      <c r="F54" s="8">
        <f>(SUM('EMAE Serie por sector Base 2004'!F65:F66)/SUM('EMAE Serie por sector Base 2004'!F53:F54)-1)*100</f>
        <v>-2.9309505664347091</v>
      </c>
      <c r="G54" s="18">
        <f>(SUM('EMAE Serie por sector Base 2004'!G65:G66)/SUM('EMAE Serie por sector Base 2004'!G53:G54)-1)*100</f>
        <v>-15.404023565053915</v>
      </c>
      <c r="H54" s="8">
        <f>(SUM('EMAE Serie por sector Base 2004'!H65:H66)/SUM('EMAE Serie por sector Base 2004'!H53:H54)-1)*100</f>
        <v>-12.624654268510294</v>
      </c>
      <c r="I54" s="8">
        <f>(SUM('EMAE Serie por sector Base 2004'!I65:I66)/SUM('EMAE Serie por sector Base 2004'!I53:I54)-1)*100</f>
        <v>-6.8388557938441119</v>
      </c>
      <c r="J54" s="8">
        <f>(SUM('EMAE Serie por sector Base 2004'!J65:J66)/SUM('EMAE Serie por sector Base 2004'!J53:J54)-1)*100</f>
        <v>-3.0687512932765615</v>
      </c>
      <c r="K54" s="8">
        <f>(SUM('EMAE Serie por sector Base 2004'!K65:K66)/SUM('EMAE Serie por sector Base 2004'!K53:K54)-1)*100</f>
        <v>-0.52535689546391318</v>
      </c>
      <c r="L54" s="8">
        <f>(SUM('EMAE Serie por sector Base 2004'!L65:L66)/SUM('EMAE Serie por sector Base 2004'!L53:L54)-1)*100</f>
        <v>-2.4009300472729644</v>
      </c>
      <c r="M54" s="8">
        <f>(SUM('EMAE Serie por sector Base 2004'!M65:M66)/SUM('EMAE Serie por sector Base 2004'!M53:M54)-1)*100</f>
        <v>3.8916879177192332</v>
      </c>
      <c r="N54" s="8">
        <f>(SUM('EMAE Serie por sector Base 2004'!N65:N66)/SUM('EMAE Serie por sector Base 2004'!N53:N54)-1)*100</f>
        <v>5.667531454939656</v>
      </c>
      <c r="O54" s="8">
        <f>(SUM('EMAE Serie por sector Base 2004'!O65:O66)/SUM('EMAE Serie por sector Base 2004'!O53:O54)-1)*100</f>
        <v>7.059522804242846</v>
      </c>
      <c r="P54" s="8">
        <f>(SUM('EMAE Serie por sector Base 2004'!P65:P66)/SUM('EMAE Serie por sector Base 2004'!P53:P54)-1)*100</f>
        <v>0.24886109922936939</v>
      </c>
      <c r="Q54" s="8">
        <f>(SUM('EMAE Serie por sector Base 2004'!Q65:Q66)/SUM('EMAE Serie por sector Base 2004'!Q53:Q54)-1)*100</f>
        <v>-9.9629338945320995</v>
      </c>
    </row>
    <row r="55" spans="1:17" x14ac:dyDescent="0.25">
      <c r="A55" s="7">
        <v>39873</v>
      </c>
      <c r="B55" s="8">
        <f>(SUM('EMAE Serie por sector Base 2004'!B65:B67)/SUM('EMAE Serie por sector Base 2004'!B53:B55)-1)*100</f>
        <v>-15.47483498060387</v>
      </c>
      <c r="C55" s="8">
        <f>(SUM('EMAE Serie por sector Base 2004'!C65:C67)/SUM('EMAE Serie por sector Base 2004'!C53:C55)-1)*100</f>
        <v>-12.823622715404115</v>
      </c>
      <c r="D55" s="8">
        <f>(SUM('EMAE Serie por sector Base 2004'!D65:D67)/SUM('EMAE Serie por sector Base 2004'!D53:D55)-1)*100</f>
        <v>2.0083620354901965</v>
      </c>
      <c r="E55" s="8">
        <f>(SUM('EMAE Serie por sector Base 2004'!E65:E67)/SUM('EMAE Serie por sector Base 2004'!E53:E55)-1)*100</f>
        <v>-12.111663550189444</v>
      </c>
      <c r="F55" s="8">
        <f>(SUM('EMAE Serie por sector Base 2004'!F65:F67)/SUM('EMAE Serie por sector Base 2004'!F53:F55)-1)*100</f>
        <v>-1.0649692110635267</v>
      </c>
      <c r="G55" s="18">
        <f>(SUM('EMAE Serie por sector Base 2004'!G65:G67)/SUM('EMAE Serie por sector Base 2004'!G53:G55)-1)*100</f>
        <v>-15.516640461536223</v>
      </c>
      <c r="H55" s="8">
        <f>(SUM('EMAE Serie por sector Base 2004'!H65:H67)/SUM('EMAE Serie por sector Base 2004'!H53:H55)-1)*100</f>
        <v>-10.719529411998419</v>
      </c>
      <c r="I55" s="8">
        <f>(SUM('EMAE Serie por sector Base 2004'!I65:I67)/SUM('EMAE Serie por sector Base 2004'!I53:I55)-1)*100</f>
        <v>-7.4735037954401733</v>
      </c>
      <c r="J55" s="8">
        <f>(SUM('EMAE Serie por sector Base 2004'!J65:J67)/SUM('EMAE Serie por sector Base 2004'!J53:J55)-1)*100</f>
        <v>-1.911865484500852</v>
      </c>
      <c r="K55" s="8">
        <f>(SUM('EMAE Serie por sector Base 2004'!K65:K67)/SUM('EMAE Serie por sector Base 2004'!K53:K55)-1)*100</f>
        <v>0.81228644381341475</v>
      </c>
      <c r="L55" s="8">
        <f>(SUM('EMAE Serie por sector Base 2004'!L65:L67)/SUM('EMAE Serie por sector Base 2004'!L53:L55)-1)*100</f>
        <v>-1.6607622207488903</v>
      </c>
      <c r="M55" s="8">
        <f>(SUM('EMAE Serie por sector Base 2004'!M65:M67)/SUM('EMAE Serie por sector Base 2004'!M53:M55)-1)*100</f>
        <v>3.7153476053086054</v>
      </c>
      <c r="N55" s="8">
        <f>(SUM('EMAE Serie por sector Base 2004'!N65:N67)/SUM('EMAE Serie por sector Base 2004'!N53:N55)-1)*100</f>
        <v>5.10876867902057</v>
      </c>
      <c r="O55" s="8">
        <f>(SUM('EMAE Serie por sector Base 2004'!O65:O67)/SUM('EMAE Serie por sector Base 2004'!O53:O55)-1)*100</f>
        <v>6.962406489665951</v>
      </c>
      <c r="P55" s="8">
        <f>(SUM('EMAE Serie por sector Base 2004'!P65:P67)/SUM('EMAE Serie por sector Base 2004'!P53:P55)-1)*100</f>
        <v>-0.69310558549184886</v>
      </c>
      <c r="Q55" s="8">
        <f>(SUM('EMAE Serie por sector Base 2004'!Q65:Q67)/SUM('EMAE Serie por sector Base 2004'!Q53:Q55)-1)*100</f>
        <v>-6.9927825829037999</v>
      </c>
    </row>
    <row r="56" spans="1:17" x14ac:dyDescent="0.25">
      <c r="A56" s="7">
        <v>39904</v>
      </c>
      <c r="B56" s="8">
        <f>(SUM('EMAE Serie por sector Base 2004'!B65:B68)/SUM('EMAE Serie por sector Base 2004'!B53:B56)-1)*100</f>
        <v>-26.707558640606756</v>
      </c>
      <c r="C56" s="8">
        <f>(SUM('EMAE Serie por sector Base 2004'!C65:C68)/SUM('EMAE Serie por sector Base 2004'!C53:C56)-1)*100</f>
        <v>-24.046143280528455</v>
      </c>
      <c r="D56" s="8">
        <f>(SUM('EMAE Serie por sector Base 2004'!D65:D68)/SUM('EMAE Serie por sector Base 2004'!D53:D56)-1)*100</f>
        <v>1.8821251537407768</v>
      </c>
      <c r="E56" s="8">
        <f>(SUM('EMAE Serie por sector Base 2004'!E65:E68)/SUM('EMAE Serie por sector Base 2004'!E53:E56)-1)*100</f>
        <v>-12.37304552094276</v>
      </c>
      <c r="F56" s="8">
        <f>(SUM('EMAE Serie por sector Base 2004'!F65:F68)/SUM('EMAE Serie por sector Base 2004'!F53:F56)-1)*100</f>
        <v>-0.70383084538756524</v>
      </c>
      <c r="G56" s="18">
        <f>(SUM('EMAE Serie por sector Base 2004'!G65:G68)/SUM('EMAE Serie por sector Base 2004'!G53:G56)-1)*100</f>
        <v>-16.109374192633787</v>
      </c>
      <c r="H56" s="8">
        <f>(SUM('EMAE Serie por sector Base 2004'!H65:H68)/SUM('EMAE Serie por sector Base 2004'!H53:H56)-1)*100</f>
        <v>-12.506446515337654</v>
      </c>
      <c r="I56" s="8">
        <f>(SUM('EMAE Serie por sector Base 2004'!I65:I68)/SUM('EMAE Serie por sector Base 2004'!I53:I56)-1)*100</f>
        <v>-6.2558594256027389</v>
      </c>
      <c r="J56" s="8">
        <f>(SUM('EMAE Serie por sector Base 2004'!J65:J68)/SUM('EMAE Serie por sector Base 2004'!J53:J56)-1)*100</f>
        <v>-2.0649636986680986</v>
      </c>
      <c r="K56" s="8">
        <f>(SUM('EMAE Serie por sector Base 2004'!K65:K68)/SUM('EMAE Serie por sector Base 2004'!K53:K56)-1)*100</f>
        <v>0.55061123953943358</v>
      </c>
      <c r="L56" s="8">
        <f>(SUM('EMAE Serie por sector Base 2004'!L65:L68)/SUM('EMAE Serie por sector Base 2004'!L53:L56)-1)*100</f>
        <v>-2.339067762860203</v>
      </c>
      <c r="M56" s="8">
        <f>(SUM('EMAE Serie por sector Base 2004'!M65:M68)/SUM('EMAE Serie por sector Base 2004'!M53:M56)-1)*100</f>
        <v>3.0061079044432226</v>
      </c>
      <c r="N56" s="8">
        <f>(SUM('EMAE Serie por sector Base 2004'!N65:N68)/SUM('EMAE Serie por sector Base 2004'!N53:N56)-1)*100</f>
        <v>4.1398146226803156</v>
      </c>
      <c r="O56" s="8">
        <f>(SUM('EMAE Serie por sector Base 2004'!O65:O68)/SUM('EMAE Serie por sector Base 2004'!O53:O56)-1)*100</f>
        <v>7.0834543366296909</v>
      </c>
      <c r="P56" s="8">
        <f>(SUM('EMAE Serie por sector Base 2004'!P65:P68)/SUM('EMAE Serie por sector Base 2004'!P53:P56)-1)*100</f>
        <v>-0.48689257763018245</v>
      </c>
      <c r="Q56" s="8">
        <f>(SUM('EMAE Serie por sector Base 2004'!Q65:Q68)/SUM('EMAE Serie por sector Base 2004'!Q53:Q56)-1)*100</f>
        <v>-7.328407124850389</v>
      </c>
    </row>
    <row r="57" spans="1:17" x14ac:dyDescent="0.25">
      <c r="A57" s="7">
        <v>39934</v>
      </c>
      <c r="B57" s="8">
        <f>(SUM('EMAE Serie por sector Base 2004'!B65:B69)/SUM('EMAE Serie por sector Base 2004'!B53:B57)-1)*100</f>
        <v>-32.714519303950375</v>
      </c>
      <c r="C57" s="8">
        <f>(SUM('EMAE Serie por sector Base 2004'!C65:C69)/SUM('EMAE Serie por sector Base 2004'!C53:C57)-1)*100</f>
        <v>-28.039389672886884</v>
      </c>
      <c r="D57" s="8">
        <f>(SUM('EMAE Serie por sector Base 2004'!D65:D69)/SUM('EMAE Serie por sector Base 2004'!D53:D57)-1)*100</f>
        <v>4.1734582713266244</v>
      </c>
      <c r="E57" s="8">
        <f>(SUM('EMAE Serie por sector Base 2004'!E65:E69)/SUM('EMAE Serie por sector Base 2004'!E53:E57)-1)*100</f>
        <v>-12.331759674951559</v>
      </c>
      <c r="F57" s="8">
        <f>(SUM('EMAE Serie por sector Base 2004'!F65:F69)/SUM('EMAE Serie por sector Base 2004'!F53:F57)-1)*100</f>
        <v>4.5867431072244003E-2</v>
      </c>
      <c r="G57" s="18">
        <f>(SUM('EMAE Serie por sector Base 2004'!G65:G69)/SUM('EMAE Serie por sector Base 2004'!G53:G57)-1)*100</f>
        <v>-16.569284237329917</v>
      </c>
      <c r="H57" s="8">
        <f>(SUM('EMAE Serie por sector Base 2004'!H65:H69)/SUM('EMAE Serie por sector Base 2004'!H53:H57)-1)*100</f>
        <v>-13.275861520886412</v>
      </c>
      <c r="I57" s="8">
        <f>(SUM('EMAE Serie por sector Base 2004'!I65:I69)/SUM('EMAE Serie por sector Base 2004'!I53:I57)-1)*100</f>
        <v>-5.4119870060374993</v>
      </c>
      <c r="J57" s="8">
        <f>(SUM('EMAE Serie por sector Base 2004'!J65:J69)/SUM('EMAE Serie por sector Base 2004'!J53:J57)-1)*100</f>
        <v>-2.427090246818564</v>
      </c>
      <c r="K57" s="8">
        <f>(SUM('EMAE Serie por sector Base 2004'!K65:K69)/SUM('EMAE Serie por sector Base 2004'!K53:K57)-1)*100</f>
        <v>0.14830722795959872</v>
      </c>
      <c r="L57" s="8">
        <f>(SUM('EMAE Serie por sector Base 2004'!L65:L69)/SUM('EMAE Serie por sector Base 2004'!L53:L57)-1)*100</f>
        <v>-2.9048403316764948</v>
      </c>
      <c r="M57" s="8">
        <f>(SUM('EMAE Serie por sector Base 2004'!M65:M69)/SUM('EMAE Serie por sector Base 2004'!M53:M57)-1)*100</f>
        <v>2.7107277758056547</v>
      </c>
      <c r="N57" s="8">
        <f>(SUM('EMAE Serie por sector Base 2004'!N65:N69)/SUM('EMAE Serie por sector Base 2004'!N53:N57)-1)*100</f>
        <v>3.6554626437109716</v>
      </c>
      <c r="O57" s="8">
        <f>(SUM('EMAE Serie por sector Base 2004'!O65:O69)/SUM('EMAE Serie por sector Base 2004'!O53:O57)-1)*100</f>
        <v>7.1692103415164299</v>
      </c>
      <c r="P57" s="8">
        <f>(SUM('EMAE Serie por sector Base 2004'!P65:P69)/SUM('EMAE Serie por sector Base 2004'!P53:P57)-1)*100</f>
        <v>-0.69675183203625757</v>
      </c>
      <c r="Q57" s="8">
        <f>(SUM('EMAE Serie por sector Base 2004'!Q65:Q69)/SUM('EMAE Serie por sector Base 2004'!Q53:Q57)-1)*100</f>
        <v>-8.3691267508169247</v>
      </c>
    </row>
    <row r="58" spans="1:17" x14ac:dyDescent="0.25">
      <c r="A58" s="7">
        <v>39965</v>
      </c>
      <c r="B58" s="8">
        <f>(SUM('EMAE Serie por sector Base 2004'!B65:B70)/SUM('EMAE Serie por sector Base 2004'!B53:B58)-1)*100</f>
        <v>-33.995271887231638</v>
      </c>
      <c r="C58" s="8">
        <f>(SUM('EMAE Serie por sector Base 2004'!C65:C70)/SUM('EMAE Serie por sector Base 2004'!C53:C58)-1)*100</f>
        <v>-31.80755999333612</v>
      </c>
      <c r="D58" s="8">
        <f>(SUM('EMAE Serie por sector Base 2004'!D65:D70)/SUM('EMAE Serie por sector Base 2004'!D53:D58)-1)*100</f>
        <v>3.867363780862787</v>
      </c>
      <c r="E58" s="8">
        <f>(SUM('EMAE Serie por sector Base 2004'!E65:E70)/SUM('EMAE Serie por sector Base 2004'!E53:E58)-1)*100</f>
        <v>-11.35853463010924</v>
      </c>
      <c r="F58" s="8">
        <f>(SUM('EMAE Serie por sector Base 2004'!F65:F70)/SUM('EMAE Serie por sector Base 2004'!F53:F58)-1)*100</f>
        <v>0.23661671397343653</v>
      </c>
      <c r="G58" s="18">
        <f>(SUM('EMAE Serie por sector Base 2004'!G65:G70)/SUM('EMAE Serie por sector Base 2004'!G53:G58)-1)*100</f>
        <v>-16.675558393997626</v>
      </c>
      <c r="H58" s="8">
        <f>(SUM('EMAE Serie por sector Base 2004'!H65:H70)/SUM('EMAE Serie por sector Base 2004'!H53:H58)-1)*100</f>
        <v>-12.231172527367884</v>
      </c>
      <c r="I58" s="8">
        <f>(SUM('EMAE Serie por sector Base 2004'!I65:I70)/SUM('EMAE Serie por sector Base 2004'!I53:I58)-1)*100</f>
        <v>-4.408824291577373</v>
      </c>
      <c r="J58" s="8">
        <f>(SUM('EMAE Serie por sector Base 2004'!J65:J70)/SUM('EMAE Serie por sector Base 2004'!J53:J58)-1)*100</f>
        <v>-1.7924714438704359</v>
      </c>
      <c r="K58" s="8">
        <f>(SUM('EMAE Serie por sector Base 2004'!K65:K70)/SUM('EMAE Serie por sector Base 2004'!K53:K58)-1)*100</f>
        <v>0.52979814053306651</v>
      </c>
      <c r="L58" s="8">
        <f>(SUM('EMAE Serie por sector Base 2004'!L65:L70)/SUM('EMAE Serie por sector Base 2004'!L53:L58)-1)*100</f>
        <v>-2.8899673159372141</v>
      </c>
      <c r="M58" s="8">
        <f>(SUM('EMAE Serie por sector Base 2004'!M65:M70)/SUM('EMAE Serie por sector Base 2004'!M53:M58)-1)*100</f>
        <v>2.4284051887589531</v>
      </c>
      <c r="N58" s="8">
        <f>(SUM('EMAE Serie por sector Base 2004'!N65:N70)/SUM('EMAE Serie por sector Base 2004'!N53:N58)-1)*100</f>
        <v>3.2437747202308742</v>
      </c>
      <c r="O58" s="8">
        <f>(SUM('EMAE Serie por sector Base 2004'!O65:O70)/SUM('EMAE Serie por sector Base 2004'!O53:O58)-1)*100</f>
        <v>7.0092553585994422</v>
      </c>
      <c r="P58" s="8">
        <f>(SUM('EMAE Serie por sector Base 2004'!P65:P70)/SUM('EMAE Serie por sector Base 2004'!P53:P58)-1)*100</f>
        <v>-1.0682224832133214</v>
      </c>
      <c r="Q58" s="8">
        <f>(SUM('EMAE Serie por sector Base 2004'!Q65:Q70)/SUM('EMAE Serie por sector Base 2004'!Q53:Q58)-1)*100</f>
        <v>-7.7380198937336946</v>
      </c>
    </row>
    <row r="59" spans="1:17" x14ac:dyDescent="0.25">
      <c r="A59" s="7">
        <v>39995</v>
      </c>
      <c r="B59" s="8">
        <f>(SUM('EMAE Serie por sector Base 2004'!B65:B71)/SUM('EMAE Serie por sector Base 2004'!B53:B59)-1)*100</f>
        <v>-32.58320005382609</v>
      </c>
      <c r="C59" s="8">
        <f>(SUM('EMAE Serie por sector Base 2004'!C65:C71)/SUM('EMAE Serie por sector Base 2004'!C53:C59)-1)*100</f>
        <v>-33.623585645927221</v>
      </c>
      <c r="D59" s="8">
        <f>(SUM('EMAE Serie por sector Base 2004'!D65:D71)/SUM('EMAE Serie por sector Base 2004'!D53:D59)-1)*100</f>
        <v>3.2173546288644328</v>
      </c>
      <c r="E59" s="8">
        <f>(SUM('EMAE Serie por sector Base 2004'!E65:E71)/SUM('EMAE Serie por sector Base 2004'!E53:E59)-1)*100</f>
        <v>-10.951769070452155</v>
      </c>
      <c r="F59" s="8">
        <f>(SUM('EMAE Serie por sector Base 2004'!F65:F71)/SUM('EMAE Serie por sector Base 2004'!F53:F59)-1)*100</f>
        <v>1.0403301882119687</v>
      </c>
      <c r="G59" s="18">
        <f>(SUM('EMAE Serie por sector Base 2004'!G65:G71)/SUM('EMAE Serie por sector Base 2004'!G53:G59)-1)*100</f>
        <v>-16.067360831810674</v>
      </c>
      <c r="H59" s="8">
        <f>(SUM('EMAE Serie por sector Base 2004'!H65:H71)/SUM('EMAE Serie por sector Base 2004'!H53:H59)-1)*100</f>
        <v>-12.053188871056332</v>
      </c>
      <c r="I59" s="8">
        <f>(SUM('EMAE Serie por sector Base 2004'!I65:I71)/SUM('EMAE Serie por sector Base 2004'!I53:I59)-1)*100</f>
        <v>-4.8788268391624312</v>
      </c>
      <c r="J59" s="8">
        <f>(SUM('EMAE Serie por sector Base 2004'!J65:J71)/SUM('EMAE Serie por sector Base 2004'!J53:J59)-1)*100</f>
        <v>-1.9190703988573699</v>
      </c>
      <c r="K59" s="8">
        <f>(SUM('EMAE Serie por sector Base 2004'!K65:K71)/SUM('EMAE Serie por sector Base 2004'!K53:K59)-1)*100</f>
        <v>0.5941724011075733</v>
      </c>
      <c r="L59" s="8">
        <f>(SUM('EMAE Serie por sector Base 2004'!L65:L71)/SUM('EMAE Serie por sector Base 2004'!L53:L59)-1)*100</f>
        <v>-3.301629591964228</v>
      </c>
      <c r="M59" s="8">
        <f>(SUM('EMAE Serie por sector Base 2004'!M65:M71)/SUM('EMAE Serie por sector Base 2004'!M53:M59)-1)*100</f>
        <v>2.6192264637883156</v>
      </c>
      <c r="N59" s="8">
        <f>(SUM('EMAE Serie por sector Base 2004'!N65:N71)/SUM('EMAE Serie por sector Base 2004'!N53:N59)-1)*100</f>
        <v>3.3016702259006214</v>
      </c>
      <c r="O59" s="8">
        <f>(SUM('EMAE Serie por sector Base 2004'!O65:O71)/SUM('EMAE Serie por sector Base 2004'!O53:O59)-1)*100</f>
        <v>7.0643923013169685</v>
      </c>
      <c r="P59" s="8">
        <f>(SUM('EMAE Serie por sector Base 2004'!P65:P71)/SUM('EMAE Serie por sector Base 2004'!P53:P59)-1)*100</f>
        <v>-1.6980030862176698</v>
      </c>
      <c r="Q59" s="8">
        <f>(SUM('EMAE Serie por sector Base 2004'!Q65:Q71)/SUM('EMAE Serie por sector Base 2004'!Q53:Q59)-1)*100</f>
        <v>-7.7886086825220584</v>
      </c>
    </row>
    <row r="60" spans="1:17" x14ac:dyDescent="0.25">
      <c r="A60" s="7">
        <v>40026</v>
      </c>
      <c r="B60" s="8">
        <f>(SUM('EMAE Serie por sector Base 2004'!B65:B72)/SUM('EMAE Serie por sector Base 2004'!B53:B60)-1)*100</f>
        <v>-31.175377115068315</v>
      </c>
      <c r="C60" s="8">
        <f>(SUM('EMAE Serie por sector Base 2004'!C65:C72)/SUM('EMAE Serie por sector Base 2004'!C53:C60)-1)*100</f>
        <v>-31.311730685536432</v>
      </c>
      <c r="D60" s="8">
        <f>(SUM('EMAE Serie por sector Base 2004'!D65:D72)/SUM('EMAE Serie por sector Base 2004'!D53:D60)-1)*100</f>
        <v>1.4378138714724598</v>
      </c>
      <c r="E60" s="8">
        <f>(SUM('EMAE Serie por sector Base 2004'!E65:E72)/SUM('EMAE Serie por sector Base 2004'!E53:E60)-1)*100</f>
        <v>-10.377399919521258</v>
      </c>
      <c r="F60" s="8">
        <f>(SUM('EMAE Serie por sector Base 2004'!F65:F72)/SUM('EMAE Serie por sector Base 2004'!F53:F60)-1)*100</f>
        <v>0.3301494325289811</v>
      </c>
      <c r="G60" s="18">
        <f>(SUM('EMAE Serie por sector Base 2004'!G65:G72)/SUM('EMAE Serie por sector Base 2004'!G53:G60)-1)*100</f>
        <v>-15.457888881715432</v>
      </c>
      <c r="H60" s="8">
        <f>(SUM('EMAE Serie por sector Base 2004'!H65:H72)/SUM('EMAE Serie por sector Base 2004'!H53:H60)-1)*100</f>
        <v>-11.501985486812504</v>
      </c>
      <c r="I60" s="8">
        <f>(SUM('EMAE Serie por sector Base 2004'!I65:I72)/SUM('EMAE Serie por sector Base 2004'!I53:I60)-1)*100</f>
        <v>-5.146388346306674</v>
      </c>
      <c r="J60" s="8">
        <f>(SUM('EMAE Serie por sector Base 2004'!J65:J72)/SUM('EMAE Serie por sector Base 2004'!J53:J60)-1)*100</f>
        <v>-1.9080632889533433</v>
      </c>
      <c r="K60" s="8">
        <f>(SUM('EMAE Serie por sector Base 2004'!K65:K72)/SUM('EMAE Serie por sector Base 2004'!K53:K60)-1)*100</f>
        <v>0.11107022697598445</v>
      </c>
      <c r="L60" s="8">
        <f>(SUM('EMAE Serie por sector Base 2004'!L65:L72)/SUM('EMAE Serie por sector Base 2004'!L53:L60)-1)*100</f>
        <v>-3.2137510658880819</v>
      </c>
      <c r="M60" s="8">
        <f>(SUM('EMAE Serie por sector Base 2004'!M65:M72)/SUM('EMAE Serie por sector Base 2004'!M53:M60)-1)*100</f>
        <v>2.7334736646461355</v>
      </c>
      <c r="N60" s="8">
        <f>(SUM('EMAE Serie por sector Base 2004'!N65:N72)/SUM('EMAE Serie por sector Base 2004'!N53:N60)-1)*100</f>
        <v>3.3176032927242805</v>
      </c>
      <c r="O60" s="8">
        <f>(SUM('EMAE Serie por sector Base 2004'!O65:O72)/SUM('EMAE Serie por sector Base 2004'!O53:O60)-1)*100</f>
        <v>7.1069102171254173</v>
      </c>
      <c r="P60" s="8">
        <f>(SUM('EMAE Serie por sector Base 2004'!P65:P72)/SUM('EMAE Serie por sector Base 2004'!P53:P60)-1)*100</f>
        <v>-1.5766468643109488</v>
      </c>
      <c r="Q60" s="8">
        <f>(SUM('EMAE Serie por sector Base 2004'!Q65:Q72)/SUM('EMAE Serie por sector Base 2004'!Q53:Q60)-1)*100</f>
        <v>-8.1913046821915696</v>
      </c>
    </row>
    <row r="61" spans="1:17" x14ac:dyDescent="0.25">
      <c r="A61" s="7">
        <v>40057</v>
      </c>
      <c r="B61" s="8">
        <f>(SUM('EMAE Serie por sector Base 2004'!B65:B73)/SUM('EMAE Serie por sector Base 2004'!B53:B61)-1)*100</f>
        <v>-29.853006465373856</v>
      </c>
      <c r="C61" s="8">
        <f>(SUM('EMAE Serie por sector Base 2004'!C65:C73)/SUM('EMAE Serie por sector Base 2004'!C53:C61)-1)*100</f>
        <v>-25.084683246350515</v>
      </c>
      <c r="D61" s="8">
        <f>(SUM('EMAE Serie por sector Base 2004'!D65:D73)/SUM('EMAE Serie por sector Base 2004'!D53:D61)-1)*100</f>
        <v>1.0234153841682581</v>
      </c>
      <c r="E61" s="8">
        <f>(SUM('EMAE Serie por sector Base 2004'!E65:E73)/SUM('EMAE Serie por sector Base 2004'!E53:E61)-1)*100</f>
        <v>-10.340477553739568</v>
      </c>
      <c r="F61" s="8">
        <f>(SUM('EMAE Serie por sector Base 2004'!F65:F73)/SUM('EMAE Serie por sector Base 2004'!F53:F61)-1)*100</f>
        <v>-4.7454836104332543E-2</v>
      </c>
      <c r="G61" s="18">
        <f>(SUM('EMAE Serie por sector Base 2004'!G65:G73)/SUM('EMAE Serie por sector Base 2004'!G53:G61)-1)*100</f>
        <v>-14.975051017849639</v>
      </c>
      <c r="H61" s="8">
        <f>(SUM('EMAE Serie por sector Base 2004'!H65:H73)/SUM('EMAE Serie por sector Base 2004'!H53:H61)-1)*100</f>
        <v>-10.969031093354808</v>
      </c>
      <c r="I61" s="8">
        <f>(SUM('EMAE Serie por sector Base 2004'!I65:I73)/SUM('EMAE Serie por sector Base 2004'!I53:I61)-1)*100</f>
        <v>-4.9469368260797726</v>
      </c>
      <c r="J61" s="8">
        <f>(SUM('EMAE Serie por sector Base 2004'!J65:J73)/SUM('EMAE Serie por sector Base 2004'!J53:J61)-1)*100</f>
        <v>-1.8303132079077411</v>
      </c>
      <c r="K61" s="8">
        <f>(SUM('EMAE Serie por sector Base 2004'!K65:K73)/SUM('EMAE Serie por sector Base 2004'!K53:K61)-1)*100</f>
        <v>0.27838715075916287</v>
      </c>
      <c r="L61" s="8">
        <f>(SUM('EMAE Serie por sector Base 2004'!L65:L73)/SUM('EMAE Serie por sector Base 2004'!L53:L61)-1)*100</f>
        <v>-3.1701654605025498</v>
      </c>
      <c r="M61" s="8">
        <f>(SUM('EMAE Serie por sector Base 2004'!M65:M73)/SUM('EMAE Serie por sector Base 2004'!M53:M61)-1)*100</f>
        <v>2.9064235830186691</v>
      </c>
      <c r="N61" s="8">
        <f>(SUM('EMAE Serie por sector Base 2004'!N65:N73)/SUM('EMAE Serie por sector Base 2004'!N53:N61)-1)*100</f>
        <v>3.4591670244333628</v>
      </c>
      <c r="O61" s="8">
        <f>(SUM('EMAE Serie por sector Base 2004'!O65:O73)/SUM('EMAE Serie por sector Base 2004'!O53:O61)-1)*100</f>
        <v>7.1294407763725198</v>
      </c>
      <c r="P61" s="8">
        <f>(SUM('EMAE Serie por sector Base 2004'!P65:P73)/SUM('EMAE Serie por sector Base 2004'!P53:P61)-1)*100</f>
        <v>-0.97731361137397554</v>
      </c>
      <c r="Q61" s="8">
        <f>(SUM('EMAE Serie por sector Base 2004'!Q65:Q73)/SUM('EMAE Serie por sector Base 2004'!Q53:Q61)-1)*100</f>
        <v>-8.0887261812990445</v>
      </c>
    </row>
    <row r="62" spans="1:17" x14ac:dyDescent="0.25">
      <c r="A62" s="7">
        <v>40087</v>
      </c>
      <c r="B62" s="8">
        <f>(SUM('EMAE Serie por sector Base 2004'!B65:B74)/SUM('EMAE Serie por sector Base 2004'!B53:B62)-1)*100</f>
        <v>-28.68728731143133</v>
      </c>
      <c r="C62" s="8">
        <f>(SUM('EMAE Serie por sector Base 2004'!C65:C74)/SUM('EMAE Serie por sector Base 2004'!C53:C62)-1)*100</f>
        <v>-22.76409624348905</v>
      </c>
      <c r="D62" s="8">
        <f>(SUM('EMAE Serie por sector Base 2004'!D65:D74)/SUM('EMAE Serie por sector Base 2004'!D53:D62)-1)*100</f>
        <v>0.9173046231975901</v>
      </c>
      <c r="E62" s="8">
        <f>(SUM('EMAE Serie por sector Base 2004'!E65:E74)/SUM('EMAE Serie por sector Base 2004'!E53:E62)-1)*100</f>
        <v>-9.5268885359900857</v>
      </c>
      <c r="F62" s="8">
        <f>(SUM('EMAE Serie por sector Base 2004'!F65:F74)/SUM('EMAE Serie por sector Base 2004'!F53:F62)-1)*100</f>
        <v>0.15555739330472829</v>
      </c>
      <c r="G62" s="18">
        <f>(SUM('EMAE Serie por sector Base 2004'!G65:G74)/SUM('EMAE Serie por sector Base 2004'!G53:G62)-1)*100</f>
        <v>-14.042889485621012</v>
      </c>
      <c r="H62" s="8">
        <f>(SUM('EMAE Serie por sector Base 2004'!H65:H74)/SUM('EMAE Serie por sector Base 2004'!H53:H62)-1)*100</f>
        <v>-10.251852697558173</v>
      </c>
      <c r="I62" s="8">
        <f>(SUM('EMAE Serie por sector Base 2004'!I65:I74)/SUM('EMAE Serie por sector Base 2004'!I53:I62)-1)*100</f>
        <v>-4.1344923598924392</v>
      </c>
      <c r="J62" s="8">
        <f>(SUM('EMAE Serie por sector Base 2004'!J65:J74)/SUM('EMAE Serie por sector Base 2004'!J53:J62)-1)*100</f>
        <v>-1.5715052166652033</v>
      </c>
      <c r="K62" s="8">
        <f>(SUM('EMAE Serie por sector Base 2004'!K65:K74)/SUM('EMAE Serie por sector Base 2004'!K53:K62)-1)*100</f>
        <v>-0.26625166291286417</v>
      </c>
      <c r="L62" s="8">
        <f>(SUM('EMAE Serie por sector Base 2004'!L65:L74)/SUM('EMAE Serie por sector Base 2004'!L53:L62)-1)*100</f>
        <v>-3.2048274909120433</v>
      </c>
      <c r="M62" s="8">
        <f>(SUM('EMAE Serie por sector Base 2004'!M65:M74)/SUM('EMAE Serie por sector Base 2004'!M53:M62)-1)*100</f>
        <v>3.0530481687952138</v>
      </c>
      <c r="N62" s="8">
        <f>(SUM('EMAE Serie por sector Base 2004'!N65:N74)/SUM('EMAE Serie por sector Base 2004'!N53:N62)-1)*100</f>
        <v>3.5495726865089505</v>
      </c>
      <c r="O62" s="8">
        <f>(SUM('EMAE Serie por sector Base 2004'!O65:O74)/SUM('EMAE Serie por sector Base 2004'!O53:O62)-1)*100</f>
        <v>7.1023820305666341</v>
      </c>
      <c r="P62" s="8">
        <f>(SUM('EMAE Serie por sector Base 2004'!P65:P74)/SUM('EMAE Serie por sector Base 2004'!P53:P62)-1)*100</f>
        <v>-0.73807493407852531</v>
      </c>
      <c r="Q62" s="8">
        <f>(SUM('EMAE Serie por sector Base 2004'!Q65:Q74)/SUM('EMAE Serie por sector Base 2004'!Q53:Q62)-1)*100</f>
        <v>-8.0464935068557573</v>
      </c>
    </row>
    <row r="63" spans="1:17" x14ac:dyDescent="0.25">
      <c r="A63" s="7">
        <v>40118</v>
      </c>
      <c r="B63" s="8">
        <f>(SUM('EMAE Serie por sector Base 2004'!B65:B75)/SUM('EMAE Serie por sector Base 2004'!B53:B63)-1)*100</f>
        <v>-27.342421077687028</v>
      </c>
      <c r="C63" s="8">
        <f>(SUM('EMAE Serie por sector Base 2004'!C65:C75)/SUM('EMAE Serie por sector Base 2004'!C53:C63)-1)*100</f>
        <v>-20.720295178149819</v>
      </c>
      <c r="D63" s="8">
        <f>(SUM('EMAE Serie por sector Base 2004'!D65:D75)/SUM('EMAE Serie por sector Base 2004'!D53:D63)-1)*100</f>
        <v>0.49693122651808252</v>
      </c>
      <c r="E63" s="8">
        <f>(SUM('EMAE Serie por sector Base 2004'!E65:E75)/SUM('EMAE Serie por sector Base 2004'!E53:E63)-1)*100</f>
        <v>-8.3856584477272946</v>
      </c>
      <c r="F63" s="8">
        <f>(SUM('EMAE Serie por sector Base 2004'!F65:F75)/SUM('EMAE Serie por sector Base 2004'!F53:F63)-1)*100</f>
        <v>-0.14202333793716937</v>
      </c>
      <c r="G63" s="18">
        <f>(SUM('EMAE Serie por sector Base 2004'!G65:G75)/SUM('EMAE Serie por sector Base 2004'!G53:G63)-1)*100</f>
        <v>-13.156696315776006</v>
      </c>
      <c r="H63" s="8">
        <f>(SUM('EMAE Serie por sector Base 2004'!H65:H75)/SUM('EMAE Serie por sector Base 2004'!H53:H63)-1)*100</f>
        <v>-9.0578405106450219</v>
      </c>
      <c r="I63" s="8">
        <f>(SUM('EMAE Serie por sector Base 2004'!I65:I75)/SUM('EMAE Serie por sector Base 2004'!I53:I63)-1)*100</f>
        <v>-3.3854776517393881</v>
      </c>
      <c r="J63" s="8">
        <f>(SUM('EMAE Serie por sector Base 2004'!J65:J75)/SUM('EMAE Serie por sector Base 2004'!J53:J63)-1)*100</f>
        <v>-1.0971139510134509</v>
      </c>
      <c r="K63" s="8">
        <f>(SUM('EMAE Serie por sector Base 2004'!K65:K75)/SUM('EMAE Serie por sector Base 2004'!K53:K63)-1)*100</f>
        <v>-0.23095074571012342</v>
      </c>
      <c r="L63" s="8">
        <f>(SUM('EMAE Serie por sector Base 2004'!L65:L75)/SUM('EMAE Serie por sector Base 2004'!L53:L63)-1)*100</f>
        <v>-3.0435603644155429</v>
      </c>
      <c r="M63" s="8">
        <f>(SUM('EMAE Serie por sector Base 2004'!M65:M75)/SUM('EMAE Serie por sector Base 2004'!M53:M63)-1)*100</f>
        <v>3.181130820695266</v>
      </c>
      <c r="N63" s="8">
        <f>(SUM('EMAE Serie por sector Base 2004'!N65:N75)/SUM('EMAE Serie por sector Base 2004'!N53:N63)-1)*100</f>
        <v>3.6497152314935333</v>
      </c>
      <c r="O63" s="8">
        <f>(SUM('EMAE Serie por sector Base 2004'!O65:O75)/SUM('EMAE Serie por sector Base 2004'!O53:O63)-1)*100</f>
        <v>7.0687757437835508</v>
      </c>
      <c r="P63" s="8">
        <f>(SUM('EMAE Serie por sector Base 2004'!P65:P75)/SUM('EMAE Serie por sector Base 2004'!P53:P63)-1)*100</f>
        <v>-0.1875629608786511</v>
      </c>
      <c r="Q63" s="8">
        <f>(SUM('EMAE Serie por sector Base 2004'!Q65:Q75)/SUM('EMAE Serie por sector Base 2004'!Q53:Q63)-1)*100</f>
        <v>-7.5348080715287535</v>
      </c>
    </row>
    <row r="64" spans="1:17" x14ac:dyDescent="0.25">
      <c r="A64" s="7">
        <v>40148</v>
      </c>
      <c r="B64" s="8">
        <f>(SUM('EMAE Serie por sector Base 2004'!B65:B76)/SUM('EMAE Serie por sector Base 2004'!B53:B64)-1)*100</f>
        <v>-26.355745357842643</v>
      </c>
      <c r="C64" s="8">
        <f>(SUM('EMAE Serie por sector Base 2004'!C65:C76)/SUM('EMAE Serie por sector Base 2004'!C53:C64)-1)*100</f>
        <v>-19.938625908401551</v>
      </c>
      <c r="D64" s="8">
        <f>(SUM('EMAE Serie por sector Base 2004'!D65:D76)/SUM('EMAE Serie por sector Base 2004'!D53:D64)-1)*100</f>
        <v>0.24926968799769966</v>
      </c>
      <c r="E64" s="8">
        <f>(SUM('EMAE Serie por sector Base 2004'!E65:E76)/SUM('EMAE Serie por sector Base 2004'!E53:E64)-1)*100</f>
        <v>-7.2598244095724347</v>
      </c>
      <c r="F64" s="8">
        <f>(SUM('EMAE Serie por sector Base 2004'!F65:F76)/SUM('EMAE Serie por sector Base 2004'!F53:F64)-1)*100</f>
        <v>-0.52497323299122156</v>
      </c>
      <c r="G64" s="18">
        <f>(SUM('EMAE Serie por sector Base 2004'!G65:G76)/SUM('EMAE Serie por sector Base 2004'!G53:G64)-1)*100</f>
        <v>-12.305400413366986</v>
      </c>
      <c r="H64" s="8">
        <f>(SUM('EMAE Serie por sector Base 2004'!H65:H76)/SUM('EMAE Serie por sector Base 2004'!H53:H64)-1)*100</f>
        <v>-8.0731268854249407</v>
      </c>
      <c r="I64" s="8">
        <f>(SUM('EMAE Serie por sector Base 2004'!I65:I76)/SUM('EMAE Serie por sector Base 2004'!I53:I64)-1)*100</f>
        <v>-2.6640905209597388</v>
      </c>
      <c r="J64" s="8">
        <f>(SUM('EMAE Serie por sector Base 2004'!J65:J76)/SUM('EMAE Serie por sector Base 2004'!J53:J64)-1)*100</f>
        <v>-0.66604353501684699</v>
      </c>
      <c r="K64" s="8">
        <f>(SUM('EMAE Serie por sector Base 2004'!K65:K76)/SUM('EMAE Serie por sector Base 2004'!K53:K64)-1)*100</f>
        <v>-0.16040417490937875</v>
      </c>
      <c r="L64" s="8">
        <f>(SUM('EMAE Serie por sector Base 2004'!L65:L76)/SUM('EMAE Serie por sector Base 2004'!L53:L64)-1)*100</f>
        <v>-2.7723150196033663</v>
      </c>
      <c r="M64" s="8">
        <f>(SUM('EMAE Serie por sector Base 2004'!M65:M76)/SUM('EMAE Serie por sector Base 2004'!M53:M64)-1)*100</f>
        <v>3.2545223166312587</v>
      </c>
      <c r="N64" s="8">
        <f>(SUM('EMAE Serie por sector Base 2004'!N65:N76)/SUM('EMAE Serie por sector Base 2004'!N53:N64)-1)*100</f>
        <v>3.7150975962883859</v>
      </c>
      <c r="O64" s="8">
        <f>(SUM('EMAE Serie por sector Base 2004'!O65:O76)/SUM('EMAE Serie por sector Base 2004'!O53:O64)-1)*100</f>
        <v>7.028569293048581</v>
      </c>
      <c r="P64" s="8">
        <f>(SUM('EMAE Serie por sector Base 2004'!P65:P76)/SUM('EMAE Serie por sector Base 2004'!P53:P64)-1)*100</f>
        <v>0.23248905898500816</v>
      </c>
      <c r="Q64" s="8">
        <f>(SUM('EMAE Serie por sector Base 2004'!Q65:Q76)/SUM('EMAE Serie por sector Base 2004'!Q53:Q64)-1)*100</f>
        <v>-6.8685579344913368</v>
      </c>
    </row>
    <row r="65" spans="1:17" x14ac:dyDescent="0.25">
      <c r="A65" s="7">
        <v>40179</v>
      </c>
      <c r="B65" s="8">
        <f>(SUM('EMAE Serie por sector Base 2004'!B77:B77)/SUM('EMAE Serie por sector Base 2004'!B65:B65)-1)*100</f>
        <v>-4.323272731618621</v>
      </c>
      <c r="C65" s="8">
        <f>(SUM('EMAE Serie por sector Base 2004'!C77:C77)/SUM('EMAE Serie por sector Base 2004'!C65:C65)-1)*100</f>
        <v>-37.219934503399386</v>
      </c>
      <c r="D65" s="8">
        <f>(SUM('EMAE Serie por sector Base 2004'!D77:D77)/SUM('EMAE Serie por sector Base 2004'!D65:D65)-1)*100</f>
        <v>-1.2352926711867052</v>
      </c>
      <c r="E65" s="8">
        <f>(SUM('EMAE Serie por sector Base 2004'!E77:E77)/SUM('EMAE Serie por sector Base 2004'!E65:E65)-1)*100</f>
        <v>9.472087719079969</v>
      </c>
      <c r="F65" s="8">
        <f>(SUM('EMAE Serie por sector Base 2004'!F77:F77)/SUM('EMAE Serie por sector Base 2004'!F65:F65)-1)*100</f>
        <v>-0.14261477233382669</v>
      </c>
      <c r="G65" s="18">
        <f>(SUM('EMAE Serie por sector Base 2004'!G77:G77)/SUM('EMAE Serie por sector Base 2004'!G65:G65)-1)*100</f>
        <v>5.7429891472983829</v>
      </c>
      <c r="H65" s="8">
        <f>(SUM('EMAE Serie por sector Base 2004'!H77:H77)/SUM('EMAE Serie por sector Base 2004'!H65:H65)-1)*100</f>
        <v>4.8838229031638258</v>
      </c>
      <c r="I65" s="8">
        <f>(SUM('EMAE Serie por sector Base 2004'!I77:I77)/SUM('EMAE Serie por sector Base 2004'!I65:I65)-1)*100</f>
        <v>7.0525314734880773</v>
      </c>
      <c r="J65" s="8">
        <f>(SUM('EMAE Serie por sector Base 2004'!J77:J77)/SUM('EMAE Serie por sector Base 2004'!J65:J65)-1)*100</f>
        <v>6.3272775263641279</v>
      </c>
      <c r="K65" s="8">
        <f>(SUM('EMAE Serie por sector Base 2004'!K77:K77)/SUM('EMAE Serie por sector Base 2004'!K65:K65)-1)*100</f>
        <v>-2.398980774868853</v>
      </c>
      <c r="L65" s="8">
        <f>(SUM('EMAE Serie por sector Base 2004'!L77:L77)/SUM('EMAE Serie por sector Base 2004'!L65:L65)-1)*100</f>
        <v>3.4680185873530389</v>
      </c>
      <c r="M65" s="8">
        <f>(SUM('EMAE Serie por sector Base 2004'!M77:M77)/SUM('EMAE Serie por sector Base 2004'!M65:M65)-1)*100</f>
        <v>6.4152705540784227</v>
      </c>
      <c r="N65" s="8">
        <f>(SUM('EMAE Serie por sector Base 2004'!N77:N77)/SUM('EMAE Serie por sector Base 2004'!N65:N65)-1)*100</f>
        <v>5.2476537110278665</v>
      </c>
      <c r="O65" s="8">
        <f>(SUM('EMAE Serie por sector Base 2004'!O77:O77)/SUM('EMAE Serie por sector Base 2004'!O65:O65)-1)*100</f>
        <v>3.542344454134061</v>
      </c>
      <c r="P65" s="8">
        <f>(SUM('EMAE Serie por sector Base 2004'!P77:P77)/SUM('EMAE Serie por sector Base 2004'!P65:P65)-1)*100</f>
        <v>6.9027905198478789</v>
      </c>
      <c r="Q65" s="8">
        <f>(SUM('EMAE Serie por sector Base 2004'!Q77:Q77)/SUM('EMAE Serie por sector Base 2004'!Q65:Q65)-1)*100</f>
        <v>1.456062768632882</v>
      </c>
    </row>
    <row r="66" spans="1:17" x14ac:dyDescent="0.25">
      <c r="A66" s="7">
        <v>40210</v>
      </c>
      <c r="B66" s="8">
        <f>(SUM('EMAE Serie por sector Base 2004'!B77:B78)/SUM('EMAE Serie por sector Base 2004'!B65:B66)-1)*100</f>
        <v>-0.46343006773562623</v>
      </c>
      <c r="C66" s="8">
        <f>(SUM('EMAE Serie por sector Base 2004'!C77:C78)/SUM('EMAE Serie por sector Base 2004'!C65:C66)-1)*100</f>
        <v>-10.393347397860964</v>
      </c>
      <c r="D66" s="8">
        <f>(SUM('EMAE Serie por sector Base 2004'!D77:D78)/SUM('EMAE Serie por sector Base 2004'!D65:D66)-1)*100</f>
        <v>-0.18449305934639115</v>
      </c>
      <c r="E66" s="8">
        <f>(SUM('EMAE Serie por sector Base 2004'!E77:E78)/SUM('EMAE Serie por sector Base 2004'!E65:E66)-1)*100</f>
        <v>8.7064725988504232</v>
      </c>
      <c r="F66" s="8">
        <f>(SUM('EMAE Serie por sector Base 2004'!F77:F78)/SUM('EMAE Serie por sector Base 2004'!F65:F66)-1)*100</f>
        <v>0.55843576532157435</v>
      </c>
      <c r="G66" s="18">
        <f>(SUM('EMAE Serie por sector Base 2004'!G77:G78)/SUM('EMAE Serie por sector Base 2004'!G65:G66)-1)*100</f>
        <v>6.4002432921640873</v>
      </c>
      <c r="H66" s="8">
        <f>(SUM('EMAE Serie por sector Base 2004'!H77:H78)/SUM('EMAE Serie por sector Base 2004'!H65:H66)-1)*100</f>
        <v>5.7690550067403423</v>
      </c>
      <c r="I66" s="8">
        <f>(SUM('EMAE Serie por sector Base 2004'!I77:I78)/SUM('EMAE Serie por sector Base 2004'!I65:I66)-1)*100</f>
        <v>7.1058664761999957</v>
      </c>
      <c r="J66" s="8">
        <f>(SUM('EMAE Serie por sector Base 2004'!J77:J78)/SUM('EMAE Serie por sector Base 2004'!J65:J66)-1)*100</f>
        <v>5.915710614161096</v>
      </c>
      <c r="K66" s="8">
        <f>(SUM('EMAE Serie por sector Base 2004'!K77:K78)/SUM('EMAE Serie por sector Base 2004'!K65:K66)-1)*100</f>
        <v>-1.857266067868335</v>
      </c>
      <c r="L66" s="8">
        <f>(SUM('EMAE Serie por sector Base 2004'!L77:L78)/SUM('EMAE Serie por sector Base 2004'!L65:L66)-1)*100</f>
        <v>3.8277118467833215</v>
      </c>
      <c r="M66" s="8">
        <f>(SUM('EMAE Serie por sector Base 2004'!M77:M78)/SUM('EMAE Serie por sector Base 2004'!M65:M66)-1)*100</f>
        <v>5.8582321926579972</v>
      </c>
      <c r="N66" s="8">
        <f>(SUM('EMAE Serie por sector Base 2004'!N77:N78)/SUM('EMAE Serie por sector Base 2004'!N65:N66)-1)*100</f>
        <v>5.5215253859579372</v>
      </c>
      <c r="O66" s="8">
        <f>(SUM('EMAE Serie por sector Base 2004'!O77:O78)/SUM('EMAE Serie por sector Base 2004'!O65:O66)-1)*100</f>
        <v>4.2874797603516868</v>
      </c>
      <c r="P66" s="8">
        <f>(SUM('EMAE Serie por sector Base 2004'!P77:P78)/SUM('EMAE Serie por sector Base 2004'!P65:P66)-1)*100</f>
        <v>6.6845903300114529</v>
      </c>
      <c r="Q66" s="8">
        <f>(SUM('EMAE Serie por sector Base 2004'!Q77:Q78)/SUM('EMAE Serie por sector Base 2004'!Q65:Q66)-1)*100</f>
        <v>0.60412532426310506</v>
      </c>
    </row>
    <row r="67" spans="1:17" x14ac:dyDescent="0.25">
      <c r="A67" s="7">
        <v>40238</v>
      </c>
      <c r="B67" s="8">
        <f>(SUM('EMAE Serie por sector Base 2004'!B77:B79)/SUM('EMAE Serie por sector Base 2004'!B65:B67)-1)*100</f>
        <v>10.960410294306966</v>
      </c>
      <c r="C67" s="8">
        <f>(SUM('EMAE Serie por sector Base 2004'!C77:C79)/SUM('EMAE Serie por sector Base 2004'!C65:C67)-1)*100</f>
        <v>-14.487451937736351</v>
      </c>
      <c r="D67" s="8">
        <f>(SUM('EMAE Serie por sector Base 2004'!D77:D79)/SUM('EMAE Serie por sector Base 2004'!D65:D67)-1)*100</f>
        <v>-0.23442055669392614</v>
      </c>
      <c r="E67" s="8">
        <f>(SUM('EMAE Serie por sector Base 2004'!E77:E79)/SUM('EMAE Serie por sector Base 2004'!E65:E67)-1)*100</f>
        <v>10.203607303876638</v>
      </c>
      <c r="F67" s="8">
        <f>(SUM('EMAE Serie por sector Base 2004'!F77:F79)/SUM('EMAE Serie por sector Base 2004'!F65:F67)-1)*100</f>
        <v>0.78420095798070744</v>
      </c>
      <c r="G67" s="18">
        <f>(SUM('EMAE Serie por sector Base 2004'!G77:G79)/SUM('EMAE Serie por sector Base 2004'!G65:G67)-1)*100</f>
        <v>7.1691454852452985</v>
      </c>
      <c r="H67" s="8">
        <f>(SUM('EMAE Serie por sector Base 2004'!H77:H79)/SUM('EMAE Serie por sector Base 2004'!H65:H67)-1)*100</f>
        <v>7.7596282595749022</v>
      </c>
      <c r="I67" s="8">
        <f>(SUM('EMAE Serie por sector Base 2004'!I77:I79)/SUM('EMAE Serie por sector Base 2004'!I65:I67)-1)*100</f>
        <v>7.6437723550887071</v>
      </c>
      <c r="J67" s="8">
        <f>(SUM('EMAE Serie por sector Base 2004'!J77:J79)/SUM('EMAE Serie por sector Base 2004'!J65:J67)-1)*100</f>
        <v>6.4963031778505487</v>
      </c>
      <c r="K67" s="8">
        <f>(SUM('EMAE Serie por sector Base 2004'!K77:K79)/SUM('EMAE Serie por sector Base 2004'!K65:K67)-1)*100</f>
        <v>-0.97442961837315156</v>
      </c>
      <c r="L67" s="8">
        <f>(SUM('EMAE Serie por sector Base 2004'!L77:L79)/SUM('EMAE Serie por sector Base 2004'!L65:L67)-1)*100</f>
        <v>4.1158942288515465</v>
      </c>
      <c r="M67" s="8">
        <f>(SUM('EMAE Serie por sector Base 2004'!M77:M79)/SUM('EMAE Serie por sector Base 2004'!M65:M67)-1)*100</f>
        <v>5.4847841703931755</v>
      </c>
      <c r="N67" s="8">
        <f>(SUM('EMAE Serie por sector Base 2004'!N77:N79)/SUM('EMAE Serie por sector Base 2004'!N65:N67)-1)*100</f>
        <v>5.6471163403042812</v>
      </c>
      <c r="O67" s="8">
        <f>(SUM('EMAE Serie por sector Base 2004'!O77:O79)/SUM('EMAE Serie por sector Base 2004'!O65:O67)-1)*100</f>
        <v>4.4804596086831516</v>
      </c>
      <c r="P67" s="8">
        <f>(SUM('EMAE Serie por sector Base 2004'!P77:P79)/SUM('EMAE Serie por sector Base 2004'!P65:P67)-1)*100</f>
        <v>6.8039442107789228</v>
      </c>
      <c r="Q67" s="8">
        <f>(SUM('EMAE Serie por sector Base 2004'!Q77:Q79)/SUM('EMAE Serie por sector Base 2004'!Q65:Q67)-1)*100</f>
        <v>2.4604621977302177</v>
      </c>
    </row>
    <row r="68" spans="1:17" x14ac:dyDescent="0.25">
      <c r="A68" s="7">
        <v>40269</v>
      </c>
      <c r="B68" s="8">
        <f>(SUM('EMAE Serie por sector Base 2004'!B77:B80)/SUM('EMAE Serie por sector Base 2004'!B65:B68)-1)*100</f>
        <v>35.168747844022484</v>
      </c>
      <c r="C68" s="8">
        <f>(SUM('EMAE Serie por sector Base 2004'!C77:C80)/SUM('EMAE Serie por sector Base 2004'!C65:C68)-1)*100</f>
        <v>-25.167704472108955</v>
      </c>
      <c r="D68" s="8">
        <f>(SUM('EMAE Serie por sector Base 2004'!D77:D80)/SUM('EMAE Serie por sector Base 2004'!D65:D68)-1)*100</f>
        <v>0.22430379150109037</v>
      </c>
      <c r="E68" s="8">
        <f>(SUM('EMAE Serie por sector Base 2004'!E77:E80)/SUM('EMAE Serie por sector Base 2004'!E65:E68)-1)*100</f>
        <v>10.528708886648076</v>
      </c>
      <c r="F68" s="8">
        <f>(SUM('EMAE Serie por sector Base 2004'!F77:F80)/SUM('EMAE Serie por sector Base 2004'!F65:F68)-1)*100</f>
        <v>0.42849765900343506</v>
      </c>
      <c r="G68" s="18">
        <f>(SUM('EMAE Serie por sector Base 2004'!G77:G80)/SUM('EMAE Serie por sector Base 2004'!G65:G68)-1)*100</f>
        <v>8.9539778884990984</v>
      </c>
      <c r="H68" s="8">
        <f>(SUM('EMAE Serie por sector Base 2004'!H77:H80)/SUM('EMAE Serie por sector Base 2004'!H65:H68)-1)*100</f>
        <v>8.8816935680982478</v>
      </c>
      <c r="I68" s="8">
        <f>(SUM('EMAE Serie por sector Base 2004'!I77:I80)/SUM('EMAE Serie por sector Base 2004'!I65:I68)-1)*100</f>
        <v>7.4152388473199382</v>
      </c>
      <c r="J68" s="8">
        <f>(SUM('EMAE Serie por sector Base 2004'!J77:J80)/SUM('EMAE Serie por sector Base 2004'!J65:J68)-1)*100</f>
        <v>7.3067322174907856</v>
      </c>
      <c r="K68" s="8">
        <f>(SUM('EMAE Serie por sector Base 2004'!K77:K80)/SUM('EMAE Serie por sector Base 2004'!K65:K68)-1)*100</f>
        <v>-0.73292922778782632</v>
      </c>
      <c r="L68" s="8">
        <f>(SUM('EMAE Serie por sector Base 2004'!L77:L80)/SUM('EMAE Serie por sector Base 2004'!L65:L68)-1)*100</f>
        <v>4.3283524355208103</v>
      </c>
      <c r="M68" s="8">
        <f>(SUM('EMAE Serie por sector Base 2004'!M77:M80)/SUM('EMAE Serie por sector Base 2004'!M65:M68)-1)*100</f>
        <v>5.6868405913938824</v>
      </c>
      <c r="N68" s="8">
        <f>(SUM('EMAE Serie por sector Base 2004'!N77:N80)/SUM('EMAE Serie por sector Base 2004'!N65:N68)-1)*100</f>
        <v>5.9917329006652364</v>
      </c>
      <c r="O68" s="8">
        <f>(SUM('EMAE Serie por sector Base 2004'!O77:O80)/SUM('EMAE Serie por sector Base 2004'!O65:O68)-1)*100</f>
        <v>4.442333139629695</v>
      </c>
      <c r="P68" s="8">
        <f>(SUM('EMAE Serie por sector Base 2004'!P77:P80)/SUM('EMAE Serie por sector Base 2004'!P65:P68)-1)*100</f>
        <v>6.0184664158826173</v>
      </c>
      <c r="Q68" s="8">
        <f>(SUM('EMAE Serie por sector Base 2004'!Q77:Q80)/SUM('EMAE Serie por sector Base 2004'!Q65:Q68)-1)*100</f>
        <v>4.4049847360991379</v>
      </c>
    </row>
    <row r="69" spans="1:17" x14ac:dyDescent="0.25">
      <c r="A69" s="7">
        <v>40299</v>
      </c>
      <c r="B69" s="8">
        <f>(SUM('EMAE Serie por sector Base 2004'!B77:B81)/SUM('EMAE Serie por sector Base 2004'!B65:B69)-1)*100</f>
        <v>53.146000583268879</v>
      </c>
      <c r="C69" s="8">
        <f>(SUM('EMAE Serie por sector Base 2004'!C77:C81)/SUM('EMAE Serie por sector Base 2004'!C65:C69)-1)*100</f>
        <v>-19.548317360478606</v>
      </c>
      <c r="D69" s="8">
        <f>(SUM('EMAE Serie por sector Base 2004'!D77:D81)/SUM('EMAE Serie por sector Base 2004'!D65:D69)-1)*100</f>
        <v>0.56442054068468472</v>
      </c>
      <c r="E69" s="8">
        <f>(SUM('EMAE Serie por sector Base 2004'!E77:E81)/SUM('EMAE Serie por sector Base 2004'!E65:E69)-1)*100</f>
        <v>10.950303483418766</v>
      </c>
      <c r="F69" s="8">
        <f>(SUM('EMAE Serie por sector Base 2004'!F77:F81)/SUM('EMAE Serie por sector Base 2004'!F65:F69)-1)*100</f>
        <v>0.3899177154573108</v>
      </c>
      <c r="G69" s="18">
        <f>(SUM('EMAE Serie por sector Base 2004'!G77:G81)/SUM('EMAE Serie por sector Base 2004'!G65:G69)-1)*100</f>
        <v>10.018266437272194</v>
      </c>
      <c r="H69" s="8">
        <f>(SUM('EMAE Serie por sector Base 2004'!H77:H81)/SUM('EMAE Serie por sector Base 2004'!H65:H69)-1)*100</f>
        <v>10.007269278952569</v>
      </c>
      <c r="I69" s="8">
        <f>(SUM('EMAE Serie por sector Base 2004'!I77:I81)/SUM('EMAE Serie por sector Base 2004'!I65:I69)-1)*100</f>
        <v>7.3438518441244494</v>
      </c>
      <c r="J69" s="8">
        <f>(SUM('EMAE Serie por sector Base 2004'!J77:J81)/SUM('EMAE Serie por sector Base 2004'!J65:J69)-1)*100</f>
        <v>8.6155301304226217</v>
      </c>
      <c r="K69" s="8">
        <f>(SUM('EMAE Serie por sector Base 2004'!K77:K81)/SUM('EMAE Serie por sector Base 2004'!K65:K69)-1)*100</f>
        <v>-0.31476424924381519</v>
      </c>
      <c r="L69" s="8">
        <f>(SUM('EMAE Serie por sector Base 2004'!L77:L81)/SUM('EMAE Serie por sector Base 2004'!L65:L69)-1)*100</f>
        <v>4.4075832524908209</v>
      </c>
      <c r="M69" s="8">
        <f>(SUM('EMAE Serie por sector Base 2004'!M77:M81)/SUM('EMAE Serie por sector Base 2004'!M65:M69)-1)*100</f>
        <v>5.6143143416836461</v>
      </c>
      <c r="N69" s="8">
        <f>(SUM('EMAE Serie por sector Base 2004'!N77:N81)/SUM('EMAE Serie por sector Base 2004'!N65:N69)-1)*100</f>
        <v>6.0170977241633006</v>
      </c>
      <c r="O69" s="8">
        <f>(SUM('EMAE Serie por sector Base 2004'!O77:O81)/SUM('EMAE Serie por sector Base 2004'!O65:O69)-1)*100</f>
        <v>4.333919614887316</v>
      </c>
      <c r="P69" s="8">
        <f>(SUM('EMAE Serie por sector Base 2004'!P77:P81)/SUM('EMAE Serie por sector Base 2004'!P65:P69)-1)*100</f>
        <v>5.8407896811018434</v>
      </c>
      <c r="Q69" s="8">
        <f>(SUM('EMAE Serie por sector Base 2004'!Q77:Q81)/SUM('EMAE Serie por sector Base 2004'!Q65:Q69)-1)*100</f>
        <v>6.5919249104734901</v>
      </c>
    </row>
    <row r="70" spans="1:17" x14ac:dyDescent="0.25">
      <c r="A70" s="7">
        <v>40330</v>
      </c>
      <c r="B70" s="8">
        <f>(SUM('EMAE Serie por sector Base 2004'!B77:B82)/SUM('EMAE Serie por sector Base 2004'!B65:B70)-1)*100</f>
        <v>58.04146863966151</v>
      </c>
      <c r="C70" s="8">
        <f>(SUM('EMAE Serie por sector Base 2004'!C77:C82)/SUM('EMAE Serie por sector Base 2004'!C65:C70)-1)*100</f>
        <v>-10.016814243519946</v>
      </c>
      <c r="D70" s="8">
        <f>(SUM('EMAE Serie por sector Base 2004'!D77:D82)/SUM('EMAE Serie por sector Base 2004'!D65:D70)-1)*100</f>
        <v>1.2802883633395101</v>
      </c>
      <c r="E70" s="8">
        <f>(SUM('EMAE Serie por sector Base 2004'!E77:E82)/SUM('EMAE Serie por sector Base 2004'!E65:E70)-1)*100</f>
        <v>11.205045798618807</v>
      </c>
      <c r="F70" s="8">
        <f>(SUM('EMAE Serie por sector Base 2004'!F77:F82)/SUM('EMAE Serie por sector Base 2004'!F65:F70)-1)*100</f>
        <v>-0.58488104752488779</v>
      </c>
      <c r="G70" s="18">
        <f>(SUM('EMAE Serie por sector Base 2004'!G77:G82)/SUM('EMAE Serie por sector Base 2004'!G65:G70)-1)*100</f>
        <v>10.724448588537605</v>
      </c>
      <c r="H70" s="8">
        <f>(SUM('EMAE Serie por sector Base 2004'!H77:H82)/SUM('EMAE Serie por sector Base 2004'!H65:H70)-1)*100</f>
        <v>10.641656561156321</v>
      </c>
      <c r="I70" s="8">
        <f>(SUM('EMAE Serie por sector Base 2004'!I77:I82)/SUM('EMAE Serie por sector Base 2004'!I65:I70)-1)*100</f>
        <v>7.3507149769749258</v>
      </c>
      <c r="J70" s="8">
        <f>(SUM('EMAE Serie por sector Base 2004'!J77:J82)/SUM('EMAE Serie por sector Base 2004'!J65:J70)-1)*100</f>
        <v>9.0411149669116462</v>
      </c>
      <c r="K70" s="8">
        <f>(SUM('EMAE Serie por sector Base 2004'!K77:K82)/SUM('EMAE Serie por sector Base 2004'!K65:K70)-1)*100</f>
        <v>0.15212452141823984</v>
      </c>
      <c r="L70" s="8">
        <f>(SUM('EMAE Serie por sector Base 2004'!L77:L82)/SUM('EMAE Serie por sector Base 2004'!L65:L70)-1)*100</f>
        <v>4.4588799968105608</v>
      </c>
      <c r="M70" s="8">
        <f>(SUM('EMAE Serie por sector Base 2004'!M77:M82)/SUM('EMAE Serie por sector Base 2004'!M65:M70)-1)*100</f>
        <v>5.5571161284101001</v>
      </c>
      <c r="N70" s="8">
        <f>(SUM('EMAE Serie por sector Base 2004'!N77:N82)/SUM('EMAE Serie por sector Base 2004'!N65:N70)-1)*100</f>
        <v>5.9876474821035863</v>
      </c>
      <c r="O70" s="8">
        <f>(SUM('EMAE Serie por sector Base 2004'!O77:O82)/SUM('EMAE Serie por sector Base 2004'!O65:O70)-1)*100</f>
        <v>4.7314045910997748</v>
      </c>
      <c r="P70" s="8">
        <f>(SUM('EMAE Serie por sector Base 2004'!P77:P82)/SUM('EMAE Serie por sector Base 2004'!P65:P70)-1)*100</f>
        <v>5.7270665637065621</v>
      </c>
      <c r="Q70" s="8">
        <f>(SUM('EMAE Serie por sector Base 2004'!Q77:Q82)/SUM('EMAE Serie por sector Base 2004'!Q65:Q70)-1)*100</f>
        <v>8.4048935587924145</v>
      </c>
    </row>
    <row r="71" spans="1:17" x14ac:dyDescent="0.25">
      <c r="A71" s="7">
        <v>40360</v>
      </c>
      <c r="B71" s="8">
        <f>(SUM('EMAE Serie por sector Base 2004'!B77:B83)/SUM('EMAE Serie por sector Base 2004'!B65:B71)-1)*100</f>
        <v>53.82062969873158</v>
      </c>
      <c r="C71" s="8">
        <f>(SUM('EMAE Serie por sector Base 2004'!C77:C83)/SUM('EMAE Serie por sector Base 2004'!C65:C71)-1)*100</f>
        <v>2.3224122316730877</v>
      </c>
      <c r="D71" s="8">
        <f>(SUM('EMAE Serie por sector Base 2004'!D77:D83)/SUM('EMAE Serie por sector Base 2004'!D65:D71)-1)*100</f>
        <v>1.6409813275869434</v>
      </c>
      <c r="E71" s="8">
        <f>(SUM('EMAE Serie por sector Base 2004'!E77:E83)/SUM('EMAE Serie por sector Base 2004'!E65:E71)-1)*100</f>
        <v>11.037910351816983</v>
      </c>
      <c r="F71" s="8">
        <f>(SUM('EMAE Serie por sector Base 2004'!F77:F83)/SUM('EMAE Serie por sector Base 2004'!F65:F71)-1)*100</f>
        <v>-0.50898959644570807</v>
      </c>
      <c r="G71" s="18">
        <f>(SUM('EMAE Serie por sector Base 2004'!G77:G83)/SUM('EMAE Serie por sector Base 2004'!G65:G71)-1)*100</f>
        <v>10.302501894879468</v>
      </c>
      <c r="H71" s="8">
        <f>(SUM('EMAE Serie por sector Base 2004'!H77:H83)/SUM('EMAE Serie por sector Base 2004'!H65:H71)-1)*100</f>
        <v>10.752400472321821</v>
      </c>
      <c r="I71" s="8">
        <f>(SUM('EMAE Serie por sector Base 2004'!I77:I83)/SUM('EMAE Serie por sector Base 2004'!I65:I71)-1)*100</f>
        <v>8.8122798085113363</v>
      </c>
      <c r="J71" s="8">
        <f>(SUM('EMAE Serie por sector Base 2004'!J77:J83)/SUM('EMAE Serie por sector Base 2004'!J65:J71)-1)*100</f>
        <v>9.2381774340906553</v>
      </c>
      <c r="K71" s="8">
        <f>(SUM('EMAE Serie por sector Base 2004'!K77:K83)/SUM('EMAE Serie por sector Base 2004'!K65:K71)-1)*100</f>
        <v>-6.4783870965057222E-2</v>
      </c>
      <c r="L71" s="8">
        <f>(SUM('EMAE Serie por sector Base 2004'!L77:L83)/SUM('EMAE Serie por sector Base 2004'!L65:L71)-1)*100</f>
        <v>4.5968564672735468</v>
      </c>
      <c r="M71" s="8">
        <f>(SUM('EMAE Serie por sector Base 2004'!M77:M83)/SUM('EMAE Serie por sector Base 2004'!M65:M71)-1)*100</f>
        <v>4.9836058519192372</v>
      </c>
      <c r="N71" s="8">
        <f>(SUM('EMAE Serie por sector Base 2004'!N77:N83)/SUM('EMAE Serie por sector Base 2004'!N65:N71)-1)*100</f>
        <v>5.4910401722199298</v>
      </c>
      <c r="O71" s="8">
        <f>(SUM('EMAE Serie por sector Base 2004'!O77:O83)/SUM('EMAE Serie por sector Base 2004'!O65:O71)-1)*100</f>
        <v>4.9001817224866739</v>
      </c>
      <c r="P71" s="8">
        <f>(SUM('EMAE Serie por sector Base 2004'!P77:P83)/SUM('EMAE Serie por sector Base 2004'!P65:P71)-1)*100</f>
        <v>6.8114005493568275</v>
      </c>
      <c r="Q71" s="8">
        <f>(SUM('EMAE Serie por sector Base 2004'!Q77:Q83)/SUM('EMAE Serie por sector Base 2004'!Q65:Q71)-1)*100</f>
        <v>9.024151243279487</v>
      </c>
    </row>
    <row r="72" spans="1:17" x14ac:dyDescent="0.25">
      <c r="A72" s="7">
        <v>40391</v>
      </c>
      <c r="B72" s="8">
        <f>(SUM('EMAE Serie por sector Base 2004'!B77:B84)/SUM('EMAE Serie por sector Base 2004'!B65:B72)-1)*100</f>
        <v>49.764249414827113</v>
      </c>
      <c r="C72" s="8">
        <f>(SUM('EMAE Serie por sector Base 2004'!C77:C84)/SUM('EMAE Serie por sector Base 2004'!C65:C72)-1)*100</f>
        <v>3.7301684378594491</v>
      </c>
      <c r="D72" s="8">
        <f>(SUM('EMAE Serie por sector Base 2004'!D77:D84)/SUM('EMAE Serie por sector Base 2004'!D65:D72)-1)*100</f>
        <v>3.0616241155142943</v>
      </c>
      <c r="E72" s="8">
        <f>(SUM('EMAE Serie por sector Base 2004'!E77:E84)/SUM('EMAE Serie por sector Base 2004'!E65:E72)-1)*100</f>
        <v>11.331366513875206</v>
      </c>
      <c r="F72" s="8">
        <f>(SUM('EMAE Serie por sector Base 2004'!F77:F84)/SUM('EMAE Serie por sector Base 2004'!F65:F72)-1)*100</f>
        <v>0.29334227521644607</v>
      </c>
      <c r="G72" s="18">
        <f>(SUM('EMAE Serie por sector Base 2004'!G77:G84)/SUM('EMAE Serie por sector Base 2004'!G65:G72)-1)*100</f>
        <v>10.283957128250986</v>
      </c>
      <c r="H72" s="8">
        <f>(SUM('EMAE Serie por sector Base 2004'!H77:H84)/SUM('EMAE Serie por sector Base 2004'!H65:H72)-1)*100</f>
        <v>11.664572170231647</v>
      </c>
      <c r="I72" s="8">
        <f>(SUM('EMAE Serie por sector Base 2004'!I77:I84)/SUM('EMAE Serie por sector Base 2004'!I65:I72)-1)*100</f>
        <v>9.4654988480662006</v>
      </c>
      <c r="J72" s="8">
        <f>(SUM('EMAE Serie por sector Base 2004'!J77:J84)/SUM('EMAE Serie por sector Base 2004'!J65:J72)-1)*100</f>
        <v>9.4363514092234304</v>
      </c>
      <c r="K72" s="8">
        <f>(SUM('EMAE Serie por sector Base 2004'!K77:K84)/SUM('EMAE Serie por sector Base 2004'!K65:K72)-1)*100</f>
        <v>2.0063280682758311E-2</v>
      </c>
      <c r="L72" s="8">
        <f>(SUM('EMAE Serie por sector Base 2004'!L77:L84)/SUM('EMAE Serie por sector Base 2004'!L65:L72)-1)*100</f>
        <v>4.730072083814485</v>
      </c>
      <c r="M72" s="8">
        <f>(SUM('EMAE Serie por sector Base 2004'!M77:M84)/SUM('EMAE Serie por sector Base 2004'!M65:M72)-1)*100</f>
        <v>4.5461510303740349</v>
      </c>
      <c r="N72" s="8">
        <f>(SUM('EMAE Serie por sector Base 2004'!N77:N84)/SUM('EMAE Serie por sector Base 2004'!N65:N72)-1)*100</f>
        <v>5.089701147682768</v>
      </c>
      <c r="O72" s="8">
        <f>(SUM('EMAE Serie por sector Base 2004'!O77:O84)/SUM('EMAE Serie por sector Base 2004'!O65:O72)-1)*100</f>
        <v>4.6091315310887726</v>
      </c>
      <c r="P72" s="8">
        <f>(SUM('EMAE Serie por sector Base 2004'!P77:P84)/SUM('EMAE Serie por sector Base 2004'!P65:P72)-1)*100</f>
        <v>6.4370349759748091</v>
      </c>
      <c r="Q72" s="8">
        <f>(SUM('EMAE Serie por sector Base 2004'!Q77:Q84)/SUM('EMAE Serie por sector Base 2004'!Q65:Q72)-1)*100</f>
        <v>9.9728860187395796</v>
      </c>
    </row>
    <row r="73" spans="1:17" x14ac:dyDescent="0.25">
      <c r="A73" s="7">
        <v>40422</v>
      </c>
      <c r="B73" s="8">
        <f>(SUM('EMAE Serie por sector Base 2004'!B77:B85)/SUM('EMAE Serie por sector Base 2004'!B65:B73)-1)*100</f>
        <v>46.159059201661364</v>
      </c>
      <c r="C73" s="8">
        <f>(SUM('EMAE Serie por sector Base 2004'!C77:C85)/SUM('EMAE Serie por sector Base 2004'!C65:C73)-1)*100</f>
        <v>6.2729564490078049</v>
      </c>
      <c r="D73" s="8">
        <f>(SUM('EMAE Serie por sector Base 2004'!D77:D85)/SUM('EMAE Serie por sector Base 2004'!D65:D73)-1)*100</f>
        <v>3.0571391902048273</v>
      </c>
      <c r="E73" s="8">
        <f>(SUM('EMAE Serie por sector Base 2004'!E77:E85)/SUM('EMAE Serie por sector Base 2004'!E65:E73)-1)*100</f>
        <v>11.395296932054322</v>
      </c>
      <c r="F73" s="8">
        <f>(SUM('EMAE Serie por sector Base 2004'!F77:F85)/SUM('EMAE Serie por sector Base 2004'!F65:F73)-1)*100</f>
        <v>0.42031723409234889</v>
      </c>
      <c r="G73" s="18">
        <f>(SUM('EMAE Serie por sector Base 2004'!G77:G85)/SUM('EMAE Serie por sector Base 2004'!G65:G73)-1)*100</f>
        <v>10.43500041022838</v>
      </c>
      <c r="H73" s="8">
        <f>(SUM('EMAE Serie por sector Base 2004'!H77:H85)/SUM('EMAE Serie por sector Base 2004'!H65:H73)-1)*100</f>
        <v>11.854739135725678</v>
      </c>
      <c r="I73" s="8">
        <f>(SUM('EMAE Serie por sector Base 2004'!I77:I85)/SUM('EMAE Serie por sector Base 2004'!I65:I73)-1)*100</f>
        <v>9.7901464715372875</v>
      </c>
      <c r="J73" s="8">
        <f>(SUM('EMAE Serie por sector Base 2004'!J77:J85)/SUM('EMAE Serie por sector Base 2004'!J65:J73)-1)*100</f>
        <v>9.4056064365450673</v>
      </c>
      <c r="K73" s="8">
        <f>(SUM('EMAE Serie por sector Base 2004'!K77:K85)/SUM('EMAE Serie por sector Base 2004'!K65:K73)-1)*100</f>
        <v>-0.15367214062498302</v>
      </c>
      <c r="L73" s="8">
        <f>(SUM('EMAE Serie por sector Base 2004'!L77:L85)/SUM('EMAE Serie por sector Base 2004'!L65:L73)-1)*100</f>
        <v>4.8644870589381606</v>
      </c>
      <c r="M73" s="8">
        <f>(SUM('EMAE Serie por sector Base 2004'!M77:M85)/SUM('EMAE Serie por sector Base 2004'!M65:M73)-1)*100</f>
        <v>4.1066615666439876</v>
      </c>
      <c r="N73" s="8">
        <f>(SUM('EMAE Serie por sector Base 2004'!N77:N85)/SUM('EMAE Serie por sector Base 2004'!N65:N73)-1)*100</f>
        <v>4.6124353150322372</v>
      </c>
      <c r="O73" s="8">
        <f>(SUM('EMAE Serie por sector Base 2004'!O77:O85)/SUM('EMAE Serie por sector Base 2004'!O65:O73)-1)*100</f>
        <v>4.3984293116891227</v>
      </c>
      <c r="P73" s="8">
        <f>(SUM('EMAE Serie por sector Base 2004'!P77:P85)/SUM('EMAE Serie por sector Base 2004'!P65:P73)-1)*100</f>
        <v>5.9109934025054933</v>
      </c>
      <c r="Q73" s="8">
        <f>(SUM('EMAE Serie por sector Base 2004'!Q77:Q85)/SUM('EMAE Serie por sector Base 2004'!Q65:Q73)-1)*100</f>
        <v>10.280849340038746</v>
      </c>
    </row>
    <row r="74" spans="1:17" x14ac:dyDescent="0.25">
      <c r="A74" s="7">
        <v>40452</v>
      </c>
      <c r="B74" s="8">
        <f>(SUM('EMAE Serie por sector Base 2004'!B77:B86)/SUM('EMAE Serie por sector Base 2004'!B65:B74)-1)*100</f>
        <v>43.565159612089047</v>
      </c>
      <c r="C74" s="8">
        <f>(SUM('EMAE Serie por sector Base 2004'!C77:C86)/SUM('EMAE Serie por sector Base 2004'!C65:C74)-1)*100</f>
        <v>3.7230175155586132</v>
      </c>
      <c r="D74" s="8">
        <f>(SUM('EMAE Serie por sector Base 2004'!D77:D86)/SUM('EMAE Serie por sector Base 2004'!D65:D74)-1)*100</f>
        <v>2.5802256702786908</v>
      </c>
      <c r="E74" s="8">
        <f>(SUM('EMAE Serie por sector Base 2004'!E77:E86)/SUM('EMAE Serie por sector Base 2004'!E65:E74)-1)*100</f>
        <v>11.108745369093743</v>
      </c>
      <c r="F74" s="8">
        <f>(SUM('EMAE Serie por sector Base 2004'!F77:F86)/SUM('EMAE Serie por sector Base 2004'!F65:F74)-1)*100</f>
        <v>0.64308682980784848</v>
      </c>
      <c r="G74" s="18">
        <f>(SUM('EMAE Serie por sector Base 2004'!G77:G86)/SUM('EMAE Serie por sector Base 2004'!G65:G74)-1)*100</f>
        <v>9.9345565842158479</v>
      </c>
      <c r="H74" s="8">
        <f>(SUM('EMAE Serie por sector Base 2004'!H77:H86)/SUM('EMAE Serie por sector Base 2004'!H65:H74)-1)*100</f>
        <v>11.80484983310679</v>
      </c>
      <c r="I74" s="8">
        <f>(SUM('EMAE Serie por sector Base 2004'!I77:I86)/SUM('EMAE Serie por sector Base 2004'!I65:I74)-1)*100</f>
        <v>9.6286585168595895</v>
      </c>
      <c r="J74" s="8">
        <f>(SUM('EMAE Serie por sector Base 2004'!J77:J86)/SUM('EMAE Serie por sector Base 2004'!J65:J74)-1)*100</f>
        <v>9.2311906555780254</v>
      </c>
      <c r="K74" s="8">
        <f>(SUM('EMAE Serie por sector Base 2004'!K77:K86)/SUM('EMAE Serie por sector Base 2004'!K65:K74)-1)*100</f>
        <v>-0.15059832028448961</v>
      </c>
      <c r="L74" s="8">
        <f>(SUM('EMAE Serie por sector Base 2004'!L77:L86)/SUM('EMAE Serie por sector Base 2004'!L65:L74)-1)*100</f>
        <v>4.8847370089686093</v>
      </c>
      <c r="M74" s="8">
        <f>(SUM('EMAE Serie por sector Base 2004'!M77:M86)/SUM('EMAE Serie por sector Base 2004'!M65:M74)-1)*100</f>
        <v>3.8408915851863012</v>
      </c>
      <c r="N74" s="8">
        <f>(SUM('EMAE Serie por sector Base 2004'!N77:N86)/SUM('EMAE Serie por sector Base 2004'!N65:N74)-1)*100</f>
        <v>4.2395566164552534</v>
      </c>
      <c r="O74" s="8">
        <f>(SUM('EMAE Serie por sector Base 2004'!O77:O86)/SUM('EMAE Serie por sector Base 2004'!O65:O74)-1)*100</f>
        <v>4.3355490239369576</v>
      </c>
      <c r="P74" s="8">
        <f>(SUM('EMAE Serie por sector Base 2004'!P77:P86)/SUM('EMAE Serie por sector Base 2004'!P65:P74)-1)*100</f>
        <v>5.6200894489890851</v>
      </c>
      <c r="Q74" s="8">
        <f>(SUM('EMAE Serie por sector Base 2004'!Q77:Q86)/SUM('EMAE Serie por sector Base 2004'!Q65:Q74)-1)*100</f>
        <v>9.971502862548709</v>
      </c>
    </row>
    <row r="75" spans="1:17" x14ac:dyDescent="0.25">
      <c r="A75" s="7">
        <v>40483</v>
      </c>
      <c r="B75" s="8">
        <f>(SUM('EMAE Serie por sector Base 2004'!B77:B87)/SUM('EMAE Serie por sector Base 2004'!B65:B75)-1)*100</f>
        <v>41.267365192791502</v>
      </c>
      <c r="C75" s="8">
        <f>(SUM('EMAE Serie por sector Base 2004'!C77:C87)/SUM('EMAE Serie por sector Base 2004'!C65:C75)-1)*100</f>
        <v>2.8461278601172868</v>
      </c>
      <c r="D75" s="8">
        <f>(SUM('EMAE Serie por sector Base 2004'!D77:D87)/SUM('EMAE Serie por sector Base 2004'!D65:D75)-1)*100</f>
        <v>2.5769378584487246</v>
      </c>
      <c r="E75" s="8">
        <f>(SUM('EMAE Serie por sector Base 2004'!E77:E87)/SUM('EMAE Serie por sector Base 2004'!E65:E75)-1)*100</f>
        <v>11.105286560000959</v>
      </c>
      <c r="F75" s="8">
        <f>(SUM('EMAE Serie por sector Base 2004'!F77:F87)/SUM('EMAE Serie por sector Base 2004'!F65:F75)-1)*100</f>
        <v>0.786355259065874</v>
      </c>
      <c r="G75" s="18">
        <f>(SUM('EMAE Serie por sector Base 2004'!G77:G87)/SUM('EMAE Serie por sector Base 2004'!G65:G75)-1)*100</f>
        <v>9.7627020054167559</v>
      </c>
      <c r="H75" s="8">
        <f>(SUM('EMAE Serie por sector Base 2004'!H77:H87)/SUM('EMAE Serie por sector Base 2004'!H65:H75)-1)*100</f>
        <v>12.505074089887946</v>
      </c>
      <c r="I75" s="8">
        <f>(SUM('EMAE Serie por sector Base 2004'!I77:I87)/SUM('EMAE Serie por sector Base 2004'!I65:I75)-1)*100</f>
        <v>9.6030741086412075</v>
      </c>
      <c r="J75" s="8">
        <f>(SUM('EMAE Serie por sector Base 2004'!J77:J87)/SUM('EMAE Serie por sector Base 2004'!J65:J75)-1)*100</f>
        <v>9.1170774737944882</v>
      </c>
      <c r="K75" s="8">
        <f>(SUM('EMAE Serie por sector Base 2004'!K77:K87)/SUM('EMAE Serie por sector Base 2004'!K65:K75)-1)*100</f>
        <v>0.16095601040284624</v>
      </c>
      <c r="L75" s="8">
        <f>(SUM('EMAE Serie por sector Base 2004'!L77:L87)/SUM('EMAE Serie por sector Base 2004'!L65:L75)-1)*100</f>
        <v>5.0991095679078446</v>
      </c>
      <c r="M75" s="8">
        <f>(SUM('EMAE Serie por sector Base 2004'!M77:M87)/SUM('EMAE Serie por sector Base 2004'!M65:M75)-1)*100</f>
        <v>3.6258565117262442</v>
      </c>
      <c r="N75" s="8">
        <f>(SUM('EMAE Serie por sector Base 2004'!N77:N87)/SUM('EMAE Serie por sector Base 2004'!N65:N75)-1)*100</f>
        <v>3.9368672162169549</v>
      </c>
      <c r="O75" s="8">
        <f>(SUM('EMAE Serie por sector Base 2004'!O77:O87)/SUM('EMAE Serie por sector Base 2004'!O65:O75)-1)*100</f>
        <v>4.2898522434046127</v>
      </c>
      <c r="P75" s="8">
        <f>(SUM('EMAE Serie por sector Base 2004'!P77:P87)/SUM('EMAE Serie por sector Base 2004'!P65:P75)-1)*100</f>
        <v>5.5666851542752083</v>
      </c>
      <c r="Q75" s="8">
        <f>(SUM('EMAE Serie por sector Base 2004'!Q77:Q87)/SUM('EMAE Serie por sector Base 2004'!Q65:Q75)-1)*100</f>
        <v>10.301293465557571</v>
      </c>
    </row>
    <row r="76" spans="1:17" x14ac:dyDescent="0.25">
      <c r="A76" s="7">
        <v>40513</v>
      </c>
      <c r="B76" s="8">
        <f>(SUM('EMAE Serie por sector Base 2004'!B77:B88)/SUM('EMAE Serie por sector Base 2004'!B65:B76)-1)*100</f>
        <v>41.174441915691219</v>
      </c>
      <c r="C76" s="8">
        <f>(SUM('EMAE Serie por sector Base 2004'!C77:C88)/SUM('EMAE Serie por sector Base 2004'!C65:C76)-1)*100</f>
        <v>2.7301515639581275</v>
      </c>
      <c r="D76" s="8">
        <f>(SUM('EMAE Serie por sector Base 2004'!D77:D88)/SUM('EMAE Serie por sector Base 2004'!D65:D76)-1)*100</f>
        <v>1.5739223606674679</v>
      </c>
      <c r="E76" s="8">
        <f>(SUM('EMAE Serie por sector Base 2004'!E77:E88)/SUM('EMAE Serie por sector Base 2004'!E65:E76)-1)*100</f>
        <v>10.907942040608098</v>
      </c>
      <c r="F76" s="8">
        <f>(SUM('EMAE Serie por sector Base 2004'!F77:F88)/SUM('EMAE Serie por sector Base 2004'!F65:F76)-1)*100</f>
        <v>1.7416651088673518</v>
      </c>
      <c r="G76" s="18">
        <f>(SUM('EMAE Serie por sector Base 2004'!G77:G88)/SUM('EMAE Serie por sector Base 2004'!G65:G76)-1)*100</f>
        <v>9.7774585832710592</v>
      </c>
      <c r="H76" s="8">
        <f>(SUM('EMAE Serie por sector Base 2004'!H77:H88)/SUM('EMAE Serie por sector Base 2004'!H65:H76)-1)*100</f>
        <v>12.674641852302893</v>
      </c>
      <c r="I76" s="8">
        <f>(SUM('EMAE Serie por sector Base 2004'!I77:I88)/SUM('EMAE Serie por sector Base 2004'!I65:I76)-1)*100</f>
        <v>9.4585467092560105</v>
      </c>
      <c r="J76" s="8">
        <f>(SUM('EMAE Serie por sector Base 2004'!J77:J88)/SUM('EMAE Serie por sector Base 2004'!J65:J76)-1)*100</f>
        <v>8.8921146866520751</v>
      </c>
      <c r="K76" s="8">
        <f>(SUM('EMAE Serie por sector Base 2004'!K77:K88)/SUM('EMAE Serie por sector Base 2004'!K65:K76)-1)*100</f>
        <v>0.50239373326927961</v>
      </c>
      <c r="L76" s="8">
        <f>(SUM('EMAE Serie por sector Base 2004'!L77:L88)/SUM('EMAE Serie por sector Base 2004'!L65:L76)-1)*100</f>
        <v>5.2194182993903215</v>
      </c>
      <c r="M76" s="8">
        <f>(SUM('EMAE Serie por sector Base 2004'!M77:M88)/SUM('EMAE Serie por sector Base 2004'!M65:M76)-1)*100</f>
        <v>3.4531974674104182</v>
      </c>
      <c r="N76" s="8">
        <f>(SUM('EMAE Serie por sector Base 2004'!N77:N88)/SUM('EMAE Serie por sector Base 2004'!N65:N76)-1)*100</f>
        <v>3.7026960091980365</v>
      </c>
      <c r="O76" s="8">
        <f>(SUM('EMAE Serie por sector Base 2004'!O77:O88)/SUM('EMAE Serie por sector Base 2004'!O65:O76)-1)*100</f>
        <v>4.2823894740824375</v>
      </c>
      <c r="P76" s="8">
        <f>(SUM('EMAE Serie por sector Base 2004'!P77:P88)/SUM('EMAE Serie por sector Base 2004'!P65:P76)-1)*100</f>
        <v>5.37678122651577</v>
      </c>
      <c r="Q76" s="8">
        <f>(SUM('EMAE Serie por sector Base 2004'!Q77:Q88)/SUM('EMAE Serie por sector Base 2004'!Q65:Q76)-1)*100</f>
        <v>10.636048847049139</v>
      </c>
    </row>
    <row r="77" spans="1:17" x14ac:dyDescent="0.25">
      <c r="A77" s="7">
        <v>40544</v>
      </c>
      <c r="B77" s="8">
        <f>(SUM('EMAE Serie por sector Base 2004'!B89:B89)/SUM('EMAE Serie por sector Base 2004'!B77:B77)-1)*100</f>
        <v>26.616103244649715</v>
      </c>
      <c r="C77" s="8">
        <f>(SUM('EMAE Serie por sector Base 2004'!C89:C89)/SUM('EMAE Serie por sector Base 2004'!C77:C77)-1)*100</f>
        <v>84.657234912060858</v>
      </c>
      <c r="D77" s="8">
        <f>(SUM('EMAE Serie por sector Base 2004'!D89:D89)/SUM('EMAE Serie por sector Base 2004'!D77:D77)-1)*100</f>
        <v>-4.0501032669768788</v>
      </c>
      <c r="E77" s="8">
        <f>(SUM('EMAE Serie por sector Base 2004'!E89:E89)/SUM('EMAE Serie por sector Base 2004'!E77:E77)-1)*100</f>
        <v>10.3958758225001</v>
      </c>
      <c r="F77" s="8">
        <f>(SUM('EMAE Serie por sector Base 2004'!F89:F89)/SUM('EMAE Serie por sector Base 2004'!F77:F77)-1)*100</f>
        <v>6.81962937118612</v>
      </c>
      <c r="G77" s="18">
        <f>(SUM('EMAE Serie por sector Base 2004'!G89:G89)/SUM('EMAE Serie por sector Base 2004'!G77:G77)-1)*100</f>
        <v>12.054303497465479</v>
      </c>
      <c r="H77" s="8">
        <f>(SUM('EMAE Serie por sector Base 2004'!H89:H89)/SUM('EMAE Serie por sector Base 2004'!H77:H77)-1)*100</f>
        <v>15.416289556140716</v>
      </c>
      <c r="I77" s="8">
        <f>(SUM('EMAE Serie por sector Base 2004'!I89:I89)/SUM('EMAE Serie por sector Base 2004'!I77:I77)-1)*100</f>
        <v>5.3951534744696383</v>
      </c>
      <c r="J77" s="8">
        <f>(SUM('EMAE Serie por sector Base 2004'!J89:J89)/SUM('EMAE Serie por sector Base 2004'!J77:J77)-1)*100</f>
        <v>8.373795022788876</v>
      </c>
      <c r="K77" s="8">
        <f>(SUM('EMAE Serie por sector Base 2004'!K89:K89)/SUM('EMAE Serie por sector Base 2004'!K77:K77)-1)*100</f>
        <v>7.0465968258777156</v>
      </c>
      <c r="L77" s="8">
        <f>(SUM('EMAE Serie por sector Base 2004'!L89:L89)/SUM('EMAE Serie por sector Base 2004'!L77:L77)-1)*100</f>
        <v>3.1860467736127829</v>
      </c>
      <c r="M77" s="8">
        <f>(SUM('EMAE Serie por sector Base 2004'!M89:M89)/SUM('EMAE Serie por sector Base 2004'!M77:M77)-1)*100</f>
        <v>2.1834179037037993</v>
      </c>
      <c r="N77" s="8">
        <f>(SUM('EMAE Serie por sector Base 2004'!N89:N89)/SUM('EMAE Serie por sector Base 2004'!N77:N77)-1)*100</f>
        <v>2.0048522789978707</v>
      </c>
      <c r="O77" s="8">
        <f>(SUM('EMAE Serie por sector Base 2004'!O89:O89)/SUM('EMAE Serie por sector Base 2004'!O77:O77)-1)*100</f>
        <v>6.5795824229081257</v>
      </c>
      <c r="P77" s="8">
        <f>(SUM('EMAE Serie por sector Base 2004'!P89:P89)/SUM('EMAE Serie por sector Base 2004'!P77:P77)-1)*100</f>
        <v>5.0228179534423045</v>
      </c>
      <c r="Q77" s="8">
        <f>(SUM('EMAE Serie por sector Base 2004'!Q89:Q89)/SUM('EMAE Serie por sector Base 2004'!Q77:Q77)-1)*100</f>
        <v>14.40546950813555</v>
      </c>
    </row>
    <row r="78" spans="1:17" x14ac:dyDescent="0.25">
      <c r="A78" s="7">
        <v>40575</v>
      </c>
      <c r="B78" s="8">
        <f>(SUM('EMAE Serie por sector Base 2004'!B89:B90)/SUM('EMAE Serie por sector Base 2004'!B77:B78)-1)*100</f>
        <v>17.923415317065473</v>
      </c>
      <c r="C78" s="8">
        <f>(SUM('EMAE Serie por sector Base 2004'!C89:C90)/SUM('EMAE Serie por sector Base 2004'!C77:C78)-1)*100</f>
        <v>41.347917494199926</v>
      </c>
      <c r="D78" s="8">
        <f>(SUM('EMAE Serie por sector Base 2004'!D89:D90)/SUM('EMAE Serie por sector Base 2004'!D77:D78)-1)*100</f>
        <v>-4.3957062554645159</v>
      </c>
      <c r="E78" s="8">
        <f>(SUM('EMAE Serie por sector Base 2004'!E89:E90)/SUM('EMAE Serie por sector Base 2004'!E77:E78)-1)*100</f>
        <v>10.91092700505747</v>
      </c>
      <c r="F78" s="8">
        <f>(SUM('EMAE Serie por sector Base 2004'!F89:F90)/SUM('EMAE Serie por sector Base 2004'!F77:F78)-1)*100</f>
        <v>6.0049249565926832</v>
      </c>
      <c r="G78" s="18">
        <f>(SUM('EMAE Serie por sector Base 2004'!G89:G90)/SUM('EMAE Serie por sector Base 2004'!G77:G78)-1)*100</f>
        <v>12.036913040970653</v>
      </c>
      <c r="H78" s="8">
        <f>(SUM('EMAE Serie por sector Base 2004'!H89:H90)/SUM('EMAE Serie por sector Base 2004'!H77:H78)-1)*100</f>
        <v>13.946967623402685</v>
      </c>
      <c r="I78" s="8">
        <f>(SUM('EMAE Serie por sector Base 2004'!I89:I90)/SUM('EMAE Serie por sector Base 2004'!I77:I78)-1)*100</f>
        <v>4.2555889108731426</v>
      </c>
      <c r="J78" s="8">
        <f>(SUM('EMAE Serie por sector Base 2004'!J89:J90)/SUM('EMAE Serie por sector Base 2004'!J77:J78)-1)*100</f>
        <v>7.9633571250797619</v>
      </c>
      <c r="K78" s="8">
        <f>(SUM('EMAE Serie por sector Base 2004'!K89:K90)/SUM('EMAE Serie por sector Base 2004'!K77:K78)-1)*100</f>
        <v>7.7021948172836252</v>
      </c>
      <c r="L78" s="8">
        <f>(SUM('EMAE Serie por sector Base 2004'!L89:L90)/SUM('EMAE Serie por sector Base 2004'!L77:L78)-1)*100</f>
        <v>2.9012092231632369</v>
      </c>
      <c r="M78" s="8">
        <f>(SUM('EMAE Serie por sector Base 2004'!M89:M90)/SUM('EMAE Serie por sector Base 2004'!M77:M78)-1)*100</f>
        <v>2.1510617501491636</v>
      </c>
      <c r="N78" s="8">
        <f>(SUM('EMAE Serie por sector Base 2004'!N89:N90)/SUM('EMAE Serie por sector Base 2004'!N77:N78)-1)*100</f>
        <v>2.0737084354811586</v>
      </c>
      <c r="O78" s="8">
        <f>(SUM('EMAE Serie por sector Base 2004'!O89:O90)/SUM('EMAE Serie por sector Base 2004'!O77:O78)-1)*100</f>
        <v>6.5383031995811303</v>
      </c>
      <c r="P78" s="8">
        <f>(SUM('EMAE Serie por sector Base 2004'!P89:P90)/SUM('EMAE Serie por sector Base 2004'!P77:P78)-1)*100</f>
        <v>4.4291270394866578</v>
      </c>
      <c r="Q78" s="8">
        <f>(SUM('EMAE Serie por sector Base 2004'!Q89:Q90)/SUM('EMAE Serie por sector Base 2004'!Q77:Q78)-1)*100</f>
        <v>13.20495833419435</v>
      </c>
    </row>
    <row r="79" spans="1:17" x14ac:dyDescent="0.25">
      <c r="A79" s="7">
        <v>40603</v>
      </c>
      <c r="B79" s="8">
        <f>(SUM('EMAE Serie por sector Base 2004'!B89:B91)/SUM('EMAE Serie por sector Base 2004'!B77:B79)-1)*100</f>
        <v>11.332964983192074</v>
      </c>
      <c r="C79" s="8">
        <f>(SUM('EMAE Serie por sector Base 2004'!C89:C91)/SUM('EMAE Serie por sector Base 2004'!C77:C79)-1)*100</f>
        <v>27.341450457865356</v>
      </c>
      <c r="D79" s="8">
        <f>(SUM('EMAE Serie por sector Base 2004'!D89:D91)/SUM('EMAE Serie por sector Base 2004'!D77:D79)-1)*100</f>
        <v>-4.5454196947396941</v>
      </c>
      <c r="E79" s="8">
        <f>(SUM('EMAE Serie por sector Base 2004'!E89:E91)/SUM('EMAE Serie por sector Base 2004'!E77:E79)-1)*100</f>
        <v>10.485653616615021</v>
      </c>
      <c r="F79" s="8">
        <f>(SUM('EMAE Serie por sector Base 2004'!F89:F91)/SUM('EMAE Serie por sector Base 2004'!F77:F79)-1)*100</f>
        <v>5.2545458466451311</v>
      </c>
      <c r="G79" s="18">
        <f>(SUM('EMAE Serie por sector Base 2004'!G89:G91)/SUM('EMAE Serie por sector Base 2004'!G77:G79)-1)*100</f>
        <v>11.897692491064781</v>
      </c>
      <c r="H79" s="8">
        <f>(SUM('EMAE Serie por sector Base 2004'!H89:H91)/SUM('EMAE Serie por sector Base 2004'!H77:H79)-1)*100</f>
        <v>13.272920153152089</v>
      </c>
      <c r="I79" s="8">
        <f>(SUM('EMAE Serie por sector Base 2004'!I89:I91)/SUM('EMAE Serie por sector Base 2004'!I77:I79)-1)*100</f>
        <v>4.9026507287736942</v>
      </c>
      <c r="J79" s="8">
        <f>(SUM('EMAE Serie por sector Base 2004'!J89:J91)/SUM('EMAE Serie por sector Base 2004'!J77:J79)-1)*100</f>
        <v>7.7494682870332454</v>
      </c>
      <c r="K79" s="8">
        <f>(SUM('EMAE Serie por sector Base 2004'!K89:K91)/SUM('EMAE Serie por sector Base 2004'!K77:K79)-1)*100</f>
        <v>7.1091649871713125</v>
      </c>
      <c r="L79" s="8">
        <f>(SUM('EMAE Serie por sector Base 2004'!L89:L91)/SUM('EMAE Serie por sector Base 2004'!L77:L79)-1)*100</f>
        <v>2.4686281988731684</v>
      </c>
      <c r="M79" s="8">
        <f>(SUM('EMAE Serie por sector Base 2004'!M89:M91)/SUM('EMAE Serie por sector Base 2004'!M77:M79)-1)*100</f>
        <v>2.1903840598663349</v>
      </c>
      <c r="N79" s="8">
        <f>(SUM('EMAE Serie por sector Base 2004'!N89:N91)/SUM('EMAE Serie por sector Base 2004'!N77:N79)-1)*100</f>
        <v>2.0620999640900139</v>
      </c>
      <c r="O79" s="8">
        <f>(SUM('EMAE Serie por sector Base 2004'!O89:O91)/SUM('EMAE Serie por sector Base 2004'!O77:O79)-1)*100</f>
        <v>6.6879229540597773</v>
      </c>
      <c r="P79" s="8">
        <f>(SUM('EMAE Serie por sector Base 2004'!P89:P91)/SUM('EMAE Serie por sector Base 2004'!P77:P79)-1)*100</f>
        <v>4.6370064436668024</v>
      </c>
      <c r="Q79" s="8">
        <f>(SUM('EMAE Serie por sector Base 2004'!Q89:Q91)/SUM('EMAE Serie por sector Base 2004'!Q77:Q79)-1)*100</f>
        <v>12.510688976692563</v>
      </c>
    </row>
    <row r="80" spans="1:17" x14ac:dyDescent="0.25">
      <c r="A80" s="7">
        <v>40634</v>
      </c>
      <c r="B80" s="8">
        <f>(SUM('EMAE Serie por sector Base 2004'!B89:B92)/SUM('EMAE Serie por sector Base 2004'!B77:B80)-1)*100</f>
        <v>2.3688491644985765</v>
      </c>
      <c r="C80" s="8">
        <f>(SUM('EMAE Serie por sector Base 2004'!C89:C92)/SUM('EMAE Serie por sector Base 2004'!C77:C80)-1)*100</f>
        <v>29.025046938063713</v>
      </c>
      <c r="D80" s="8">
        <f>(SUM('EMAE Serie por sector Base 2004'!D89:D92)/SUM('EMAE Serie por sector Base 2004'!D77:D80)-1)*100</f>
        <v>-7.2497046304549562</v>
      </c>
      <c r="E80" s="8">
        <f>(SUM('EMAE Serie por sector Base 2004'!E89:E92)/SUM('EMAE Serie por sector Base 2004'!E77:E80)-1)*100</f>
        <v>9.7448921613320536</v>
      </c>
      <c r="F80" s="8">
        <f>(SUM('EMAE Serie por sector Base 2004'!F89:F92)/SUM('EMAE Serie por sector Base 2004'!F77:F80)-1)*100</f>
        <v>4.6760743292012297</v>
      </c>
      <c r="G80" s="18">
        <f>(SUM('EMAE Serie por sector Base 2004'!G89:G92)/SUM('EMAE Serie por sector Base 2004'!G77:G80)-1)*100</f>
        <v>10.750430757519602</v>
      </c>
      <c r="H80" s="8">
        <f>(SUM('EMAE Serie por sector Base 2004'!H89:H92)/SUM('EMAE Serie por sector Base 2004'!H77:H80)-1)*100</f>
        <v>12.634455785170129</v>
      </c>
      <c r="I80" s="8">
        <f>(SUM('EMAE Serie por sector Base 2004'!I89:I92)/SUM('EMAE Serie por sector Base 2004'!I77:I80)-1)*100</f>
        <v>5.3830389252038202</v>
      </c>
      <c r="J80" s="8">
        <f>(SUM('EMAE Serie por sector Base 2004'!J89:J92)/SUM('EMAE Serie por sector Base 2004'!J77:J80)-1)*100</f>
        <v>7.0636392552112737</v>
      </c>
      <c r="K80" s="8">
        <f>(SUM('EMAE Serie por sector Base 2004'!K89:K92)/SUM('EMAE Serie por sector Base 2004'!K77:K80)-1)*100</f>
        <v>6.9414904380207698</v>
      </c>
      <c r="L80" s="8">
        <f>(SUM('EMAE Serie por sector Base 2004'!L89:L92)/SUM('EMAE Serie por sector Base 2004'!L77:L80)-1)*100</f>
        <v>2.7793302398368525</v>
      </c>
      <c r="M80" s="8">
        <f>(SUM('EMAE Serie por sector Base 2004'!M89:M92)/SUM('EMAE Serie por sector Base 2004'!M77:M80)-1)*100</f>
        <v>2.2320386268721126</v>
      </c>
      <c r="N80" s="8">
        <f>(SUM('EMAE Serie por sector Base 2004'!N89:N92)/SUM('EMAE Serie por sector Base 2004'!N77:N80)-1)*100</f>
        <v>2.0097683030536384</v>
      </c>
      <c r="O80" s="8">
        <f>(SUM('EMAE Serie por sector Base 2004'!O89:O92)/SUM('EMAE Serie por sector Base 2004'!O77:O80)-1)*100</f>
        <v>6.749333688573067</v>
      </c>
      <c r="P80" s="8">
        <f>(SUM('EMAE Serie por sector Base 2004'!P89:P92)/SUM('EMAE Serie por sector Base 2004'!P77:P80)-1)*100</f>
        <v>5.3712726401081268</v>
      </c>
      <c r="Q80" s="8">
        <f>(SUM('EMAE Serie por sector Base 2004'!Q89:Q92)/SUM('EMAE Serie por sector Base 2004'!Q77:Q80)-1)*100</f>
        <v>10.080714608916264</v>
      </c>
    </row>
    <row r="81" spans="1:17" x14ac:dyDescent="0.25">
      <c r="A81" s="7">
        <v>40664</v>
      </c>
      <c r="B81" s="8">
        <f>(SUM('EMAE Serie por sector Base 2004'!B89:B93)/SUM('EMAE Serie por sector Base 2004'!B77:B81)-1)*100</f>
        <v>-2.8376797717720059</v>
      </c>
      <c r="C81" s="8">
        <f>(SUM('EMAE Serie por sector Base 2004'!C89:C93)/SUM('EMAE Serie por sector Base 2004'!C77:C81)-1)*100</f>
        <v>6.7018807962108129</v>
      </c>
      <c r="D81" s="8">
        <f>(SUM('EMAE Serie por sector Base 2004'!D89:D93)/SUM('EMAE Serie por sector Base 2004'!D77:D81)-1)*100</f>
        <v>-8.1670726471978696</v>
      </c>
      <c r="E81" s="8">
        <f>(SUM('EMAE Serie por sector Base 2004'!E89:E93)/SUM('EMAE Serie por sector Base 2004'!E77:E81)-1)*100</f>
        <v>10.130276474338306</v>
      </c>
      <c r="F81" s="8">
        <f>(SUM('EMAE Serie por sector Base 2004'!F89:F93)/SUM('EMAE Serie por sector Base 2004'!F77:F81)-1)*100</f>
        <v>4.6069685778923786</v>
      </c>
      <c r="G81" s="18">
        <f>(SUM('EMAE Serie por sector Base 2004'!G89:G93)/SUM('EMAE Serie por sector Base 2004'!G77:G81)-1)*100</f>
        <v>10.574834495367735</v>
      </c>
      <c r="H81" s="8">
        <f>(SUM('EMAE Serie por sector Base 2004'!H89:H93)/SUM('EMAE Serie por sector Base 2004'!H77:H81)-1)*100</f>
        <v>13.182262965406387</v>
      </c>
      <c r="I81" s="8">
        <f>(SUM('EMAE Serie por sector Base 2004'!I89:I93)/SUM('EMAE Serie por sector Base 2004'!I77:I81)-1)*100</f>
        <v>5.7672255644183545</v>
      </c>
      <c r="J81" s="8">
        <f>(SUM('EMAE Serie por sector Base 2004'!J89:J93)/SUM('EMAE Serie por sector Base 2004'!J77:J81)-1)*100</f>
        <v>6.4492882392647388</v>
      </c>
      <c r="K81" s="8">
        <f>(SUM('EMAE Serie por sector Base 2004'!K89:K93)/SUM('EMAE Serie por sector Base 2004'!K77:K81)-1)*100</f>
        <v>7.2479017234995391</v>
      </c>
      <c r="L81" s="8">
        <f>(SUM('EMAE Serie por sector Base 2004'!L89:L93)/SUM('EMAE Serie por sector Base 2004'!L77:L81)-1)*100</f>
        <v>3.4429208643379061</v>
      </c>
      <c r="M81" s="8">
        <f>(SUM('EMAE Serie por sector Base 2004'!M89:M93)/SUM('EMAE Serie por sector Base 2004'!M77:M81)-1)*100</f>
        <v>2.2104245559673386</v>
      </c>
      <c r="N81" s="8">
        <f>(SUM('EMAE Serie por sector Base 2004'!N89:N93)/SUM('EMAE Serie por sector Base 2004'!N77:N81)-1)*100</f>
        <v>1.9376277334551606</v>
      </c>
      <c r="O81" s="8">
        <f>(SUM('EMAE Serie por sector Base 2004'!O89:O93)/SUM('EMAE Serie por sector Base 2004'!O77:O81)-1)*100</f>
        <v>6.8688915870547929</v>
      </c>
      <c r="P81" s="8">
        <f>(SUM('EMAE Serie por sector Base 2004'!P89:P93)/SUM('EMAE Serie por sector Base 2004'!P77:P81)-1)*100</f>
        <v>5.8553674012622459</v>
      </c>
      <c r="Q81" s="8">
        <f>(SUM('EMAE Serie por sector Base 2004'!Q89:Q93)/SUM('EMAE Serie por sector Base 2004'!Q77:Q81)-1)*100</f>
        <v>10.498806167805096</v>
      </c>
    </row>
    <row r="82" spans="1:17" x14ac:dyDescent="0.25">
      <c r="A82" s="7">
        <v>40695</v>
      </c>
      <c r="B82" s="8">
        <f>(SUM('EMAE Serie por sector Base 2004'!B89:B94)/SUM('EMAE Serie por sector Base 2004'!B77:B82)-1)*100</f>
        <v>-4.1055305284900756</v>
      </c>
      <c r="C82" s="8">
        <f>(SUM('EMAE Serie por sector Base 2004'!C89:C94)/SUM('EMAE Serie por sector Base 2004'!C77:C82)-1)*100</f>
        <v>9.638472229784778</v>
      </c>
      <c r="D82" s="8">
        <f>(SUM('EMAE Serie por sector Base 2004'!D89:D94)/SUM('EMAE Serie por sector Base 2004'!D77:D82)-1)*100</f>
        <v>-8.9302515539502085</v>
      </c>
      <c r="E82" s="8">
        <f>(SUM('EMAE Serie por sector Base 2004'!E89:E94)/SUM('EMAE Serie por sector Base 2004'!E77:E82)-1)*100</f>
        <v>10.233969479808369</v>
      </c>
      <c r="F82" s="8">
        <f>(SUM('EMAE Serie por sector Base 2004'!F89:F94)/SUM('EMAE Serie por sector Base 2004'!F77:F82)-1)*100</f>
        <v>4.8088109687632885</v>
      </c>
      <c r="G82" s="18">
        <f>(SUM('EMAE Serie por sector Base 2004'!G89:G94)/SUM('EMAE Serie por sector Base 2004'!G77:G82)-1)*100</f>
        <v>10.397607003131126</v>
      </c>
      <c r="H82" s="8">
        <f>(SUM('EMAE Serie por sector Base 2004'!H89:H94)/SUM('EMAE Serie por sector Base 2004'!H77:H82)-1)*100</f>
        <v>13.159174474586166</v>
      </c>
      <c r="I82" s="8">
        <f>(SUM('EMAE Serie por sector Base 2004'!I89:I94)/SUM('EMAE Serie por sector Base 2004'!I77:I82)-1)*100</f>
        <v>6.0069941002935945</v>
      </c>
      <c r="J82" s="8">
        <f>(SUM('EMAE Serie por sector Base 2004'!J89:J94)/SUM('EMAE Serie por sector Base 2004'!J77:J82)-1)*100</f>
        <v>6.0248722521535125</v>
      </c>
      <c r="K82" s="8">
        <f>(SUM('EMAE Serie por sector Base 2004'!K89:K94)/SUM('EMAE Serie por sector Base 2004'!K77:K82)-1)*100</f>
        <v>7.2466114258383563</v>
      </c>
      <c r="L82" s="8">
        <f>(SUM('EMAE Serie por sector Base 2004'!L89:L94)/SUM('EMAE Serie por sector Base 2004'!L77:L82)-1)*100</f>
        <v>3.9368268230996817</v>
      </c>
      <c r="M82" s="8">
        <f>(SUM('EMAE Serie por sector Base 2004'!M89:M94)/SUM('EMAE Serie por sector Base 2004'!M77:M82)-1)*100</f>
        <v>2.2435702165305882</v>
      </c>
      <c r="N82" s="8">
        <f>(SUM('EMAE Serie por sector Base 2004'!N89:N94)/SUM('EMAE Serie por sector Base 2004'!N77:N82)-1)*100</f>
        <v>1.9309444671714138</v>
      </c>
      <c r="O82" s="8">
        <f>(SUM('EMAE Serie por sector Base 2004'!O89:O94)/SUM('EMAE Serie por sector Base 2004'!O77:O82)-1)*100</f>
        <v>6.8950692401155145</v>
      </c>
      <c r="P82" s="8">
        <f>(SUM('EMAE Serie por sector Base 2004'!P89:P94)/SUM('EMAE Serie por sector Base 2004'!P77:P82)-1)*100</f>
        <v>5.8489501255299725</v>
      </c>
      <c r="Q82" s="8">
        <f>(SUM('EMAE Serie por sector Base 2004'!Q89:Q94)/SUM('EMAE Serie por sector Base 2004'!Q77:Q82)-1)*100</f>
        <v>9.15744729900252</v>
      </c>
    </row>
    <row r="83" spans="1:17" x14ac:dyDescent="0.25">
      <c r="A83" s="7">
        <v>40725</v>
      </c>
      <c r="B83" s="8">
        <f>(SUM('EMAE Serie por sector Base 2004'!B89:B95)/SUM('EMAE Serie por sector Base 2004'!B77:B83)-1)*100</f>
        <v>-3.930829869608643</v>
      </c>
      <c r="C83" s="8">
        <f>(SUM('EMAE Serie por sector Base 2004'!C89:C95)/SUM('EMAE Serie por sector Base 2004'!C77:C83)-1)*100</f>
        <v>3.8223779274480174</v>
      </c>
      <c r="D83" s="8">
        <f>(SUM('EMAE Serie por sector Base 2004'!D89:D95)/SUM('EMAE Serie por sector Base 2004'!D77:D83)-1)*100</f>
        <v>-8.9262218556252826</v>
      </c>
      <c r="E83" s="8">
        <f>(SUM('EMAE Serie por sector Base 2004'!E89:E95)/SUM('EMAE Serie por sector Base 2004'!E77:E83)-1)*100</f>
        <v>9.8140414692048807</v>
      </c>
      <c r="F83" s="8">
        <f>(SUM('EMAE Serie por sector Base 2004'!F89:F95)/SUM('EMAE Serie por sector Base 2004'!F77:F83)-1)*100</f>
        <v>4.6383700671432715</v>
      </c>
      <c r="G83" s="18">
        <f>(SUM('EMAE Serie por sector Base 2004'!G89:G95)/SUM('EMAE Serie por sector Base 2004'!G77:G83)-1)*100</f>
        <v>10.37709264217419</v>
      </c>
      <c r="H83" s="8">
        <f>(SUM('EMAE Serie por sector Base 2004'!H89:H95)/SUM('EMAE Serie por sector Base 2004'!H77:H83)-1)*100</f>
        <v>12.482767480207468</v>
      </c>
      <c r="I83" s="8">
        <f>(SUM('EMAE Serie por sector Base 2004'!I89:I95)/SUM('EMAE Serie por sector Base 2004'!I77:I83)-1)*100</f>
        <v>5.8565969233578707</v>
      </c>
      <c r="J83" s="8">
        <f>(SUM('EMAE Serie por sector Base 2004'!J89:J95)/SUM('EMAE Serie por sector Base 2004'!J77:J83)-1)*100</f>
        <v>5.750918307657904</v>
      </c>
      <c r="K83" s="8">
        <f>(SUM('EMAE Serie por sector Base 2004'!K89:K95)/SUM('EMAE Serie por sector Base 2004'!K77:K83)-1)*100</f>
        <v>7.8137273066046564</v>
      </c>
      <c r="L83" s="8">
        <f>(SUM('EMAE Serie por sector Base 2004'!L89:L95)/SUM('EMAE Serie por sector Base 2004'!L77:L83)-1)*100</f>
        <v>4.1531840469486436</v>
      </c>
      <c r="M83" s="8">
        <f>(SUM('EMAE Serie por sector Base 2004'!M89:M95)/SUM('EMAE Serie por sector Base 2004'!M77:M83)-1)*100</f>
        <v>2.5239673508900884</v>
      </c>
      <c r="N83" s="8">
        <f>(SUM('EMAE Serie por sector Base 2004'!N89:N95)/SUM('EMAE Serie por sector Base 2004'!N77:N83)-1)*100</f>
        <v>2.1565119301293123</v>
      </c>
      <c r="O83" s="8">
        <f>(SUM('EMAE Serie por sector Base 2004'!O89:O95)/SUM('EMAE Serie por sector Base 2004'!O77:O83)-1)*100</f>
        <v>6.34696066104532</v>
      </c>
      <c r="P83" s="8">
        <f>(SUM('EMAE Serie por sector Base 2004'!P89:P95)/SUM('EMAE Serie por sector Base 2004'!P77:P83)-1)*100</f>
        <v>5.1101042045839984</v>
      </c>
      <c r="Q83" s="8">
        <f>(SUM('EMAE Serie por sector Base 2004'!Q89:Q95)/SUM('EMAE Serie por sector Base 2004'!Q77:Q83)-1)*100</f>
        <v>8.5316738850782947</v>
      </c>
    </row>
    <row r="84" spans="1:17" x14ac:dyDescent="0.25">
      <c r="A84" s="7">
        <v>40756</v>
      </c>
      <c r="B84" s="8">
        <f>(SUM('EMAE Serie por sector Base 2004'!B89:B96)/SUM('EMAE Serie por sector Base 2004'!B77:B84)-1)*100</f>
        <v>-3.4539548363855754</v>
      </c>
      <c r="C84" s="8">
        <f>(SUM('EMAE Serie por sector Base 2004'!C89:C96)/SUM('EMAE Serie por sector Base 2004'!C77:C84)-1)*100</f>
        <v>4.5365692158299442</v>
      </c>
      <c r="D84" s="8">
        <f>(SUM('EMAE Serie por sector Base 2004'!D89:D96)/SUM('EMAE Serie por sector Base 2004'!D77:D84)-1)*100</f>
        <v>-8.4459817162711115</v>
      </c>
      <c r="E84" s="8">
        <f>(SUM('EMAE Serie por sector Base 2004'!E89:E96)/SUM('EMAE Serie por sector Base 2004'!E77:E84)-1)*100</f>
        <v>9.2979764039248458</v>
      </c>
      <c r="F84" s="8">
        <f>(SUM('EMAE Serie por sector Base 2004'!F89:F96)/SUM('EMAE Serie por sector Base 2004'!F77:F84)-1)*100</f>
        <v>4.6295288611012175</v>
      </c>
      <c r="G84" s="18">
        <f>(SUM('EMAE Serie por sector Base 2004'!G89:G96)/SUM('EMAE Serie por sector Base 2004'!G77:G84)-1)*100</f>
        <v>10.263455873558524</v>
      </c>
      <c r="H84" s="8">
        <f>(SUM('EMAE Serie por sector Base 2004'!H89:H96)/SUM('EMAE Serie por sector Base 2004'!H77:H84)-1)*100</f>
        <v>12.357624566805313</v>
      </c>
      <c r="I84" s="8">
        <f>(SUM('EMAE Serie por sector Base 2004'!I89:I96)/SUM('EMAE Serie por sector Base 2004'!I77:I84)-1)*100</f>
        <v>5.6885712150832379</v>
      </c>
      <c r="J84" s="8">
        <f>(SUM('EMAE Serie por sector Base 2004'!J89:J96)/SUM('EMAE Serie por sector Base 2004'!J77:J84)-1)*100</f>
        <v>5.7047447395466522</v>
      </c>
      <c r="K84" s="8">
        <f>(SUM('EMAE Serie por sector Base 2004'!K89:K96)/SUM('EMAE Serie por sector Base 2004'!K77:K84)-1)*100</f>
        <v>8.5777532381828401</v>
      </c>
      <c r="L84" s="8">
        <f>(SUM('EMAE Serie por sector Base 2004'!L89:L96)/SUM('EMAE Serie por sector Base 2004'!L77:L84)-1)*100</f>
        <v>4.2893338048076934</v>
      </c>
      <c r="M84" s="8">
        <f>(SUM('EMAE Serie por sector Base 2004'!M89:M96)/SUM('EMAE Serie por sector Base 2004'!M77:M84)-1)*100</f>
        <v>2.786582169295948</v>
      </c>
      <c r="N84" s="8">
        <f>(SUM('EMAE Serie por sector Base 2004'!N89:N96)/SUM('EMAE Serie por sector Base 2004'!N77:N84)-1)*100</f>
        <v>2.3971272871331939</v>
      </c>
      <c r="O84" s="8">
        <f>(SUM('EMAE Serie por sector Base 2004'!O89:O96)/SUM('EMAE Serie por sector Base 2004'!O77:O84)-1)*100</f>
        <v>6.0562682080140373</v>
      </c>
      <c r="P84" s="8">
        <f>(SUM('EMAE Serie por sector Base 2004'!P89:P96)/SUM('EMAE Serie por sector Base 2004'!P77:P84)-1)*100</f>
        <v>4.625308024890562</v>
      </c>
      <c r="Q84" s="8">
        <f>(SUM('EMAE Serie por sector Base 2004'!Q89:Q96)/SUM('EMAE Serie por sector Base 2004'!Q77:Q84)-1)*100</f>
        <v>8.5918108000117464</v>
      </c>
    </row>
    <row r="85" spans="1:17" x14ac:dyDescent="0.25">
      <c r="A85" s="7">
        <v>40787</v>
      </c>
      <c r="B85" s="8">
        <f>(SUM('EMAE Serie por sector Base 2004'!B89:B97)/SUM('EMAE Serie por sector Base 2004'!B77:B85)-1)*100</f>
        <v>-3.0008050591484703</v>
      </c>
      <c r="C85" s="8">
        <f>(SUM('EMAE Serie por sector Base 2004'!C89:C97)/SUM('EMAE Serie por sector Base 2004'!C77:C85)-1)*100</f>
        <v>1.1806539053008436</v>
      </c>
      <c r="D85" s="8">
        <f>(SUM('EMAE Serie por sector Base 2004'!D89:D97)/SUM('EMAE Serie por sector Base 2004'!D77:D85)-1)*100</f>
        <v>-7.9539367085445516</v>
      </c>
      <c r="E85" s="8">
        <f>(SUM('EMAE Serie por sector Base 2004'!E89:E97)/SUM('EMAE Serie por sector Base 2004'!E77:E85)-1)*100</f>
        <v>9.14364504808578</v>
      </c>
      <c r="F85" s="8">
        <f>(SUM('EMAE Serie por sector Base 2004'!F89:F97)/SUM('EMAE Serie por sector Base 2004'!F77:F85)-1)*100</f>
        <v>4.3076909946452968</v>
      </c>
      <c r="G85" s="18">
        <f>(SUM('EMAE Serie por sector Base 2004'!G89:G97)/SUM('EMAE Serie por sector Base 2004'!G77:G85)-1)*100</f>
        <v>10.152708949324317</v>
      </c>
      <c r="H85" s="8">
        <f>(SUM('EMAE Serie por sector Base 2004'!H89:H97)/SUM('EMAE Serie por sector Base 2004'!H77:H85)-1)*100</f>
        <v>12.415309186087553</v>
      </c>
      <c r="I85" s="8">
        <f>(SUM('EMAE Serie por sector Base 2004'!I89:I97)/SUM('EMAE Serie por sector Base 2004'!I77:I85)-1)*100</f>
        <v>5.7038108695840917</v>
      </c>
      <c r="J85" s="8">
        <f>(SUM('EMAE Serie por sector Base 2004'!J89:J97)/SUM('EMAE Serie por sector Base 2004'!J77:J85)-1)*100</f>
        <v>5.7418619811777649</v>
      </c>
      <c r="K85" s="8">
        <f>(SUM('EMAE Serie por sector Base 2004'!K89:K97)/SUM('EMAE Serie por sector Base 2004'!K77:K85)-1)*100</f>
        <v>9.2277122897463926</v>
      </c>
      <c r="L85" s="8">
        <f>(SUM('EMAE Serie por sector Base 2004'!L89:L97)/SUM('EMAE Serie por sector Base 2004'!L77:L85)-1)*100</f>
        <v>4.2954800093040202</v>
      </c>
      <c r="M85" s="8">
        <f>(SUM('EMAE Serie por sector Base 2004'!M89:M97)/SUM('EMAE Serie por sector Base 2004'!M77:M85)-1)*100</f>
        <v>2.9986410700186594</v>
      </c>
      <c r="N85" s="8">
        <f>(SUM('EMAE Serie por sector Base 2004'!N89:N97)/SUM('EMAE Serie por sector Base 2004'!N77:N85)-1)*100</f>
        <v>2.6170316596087595</v>
      </c>
      <c r="O85" s="8">
        <f>(SUM('EMAE Serie por sector Base 2004'!O89:O97)/SUM('EMAE Serie por sector Base 2004'!O77:O85)-1)*100</f>
        <v>5.8272404339229977</v>
      </c>
      <c r="P85" s="8">
        <f>(SUM('EMAE Serie por sector Base 2004'!P89:P97)/SUM('EMAE Serie por sector Base 2004'!P77:P85)-1)*100</f>
        <v>4.1075979092201731</v>
      </c>
      <c r="Q85" s="8">
        <f>(SUM('EMAE Serie por sector Base 2004'!Q89:Q97)/SUM('EMAE Serie por sector Base 2004'!Q77:Q85)-1)*100</f>
        <v>8.9663935954995555</v>
      </c>
    </row>
    <row r="86" spans="1:17" x14ac:dyDescent="0.25">
      <c r="A86" s="7">
        <v>40817</v>
      </c>
      <c r="B86" s="8">
        <f>(SUM('EMAE Serie por sector Base 2004'!B89:B98)/SUM('EMAE Serie por sector Base 2004'!B77:B86)-1)*100</f>
        <v>-2.7050121500001634</v>
      </c>
      <c r="C86" s="8">
        <f>(SUM('EMAE Serie por sector Base 2004'!C89:C98)/SUM('EMAE Serie por sector Base 2004'!C77:C86)-1)*100</f>
        <v>5.6623561817739754</v>
      </c>
      <c r="D86" s="8">
        <f>(SUM('EMAE Serie por sector Base 2004'!D89:D98)/SUM('EMAE Serie por sector Base 2004'!D77:D86)-1)*100</f>
        <v>-7.3167746098163011</v>
      </c>
      <c r="E86" s="8">
        <f>(SUM('EMAE Serie por sector Base 2004'!E89:E98)/SUM('EMAE Serie por sector Base 2004'!E77:E86)-1)*100</f>
        <v>8.7619237300327946</v>
      </c>
      <c r="F86" s="8">
        <f>(SUM('EMAE Serie por sector Base 2004'!F89:F98)/SUM('EMAE Serie por sector Base 2004'!F77:F86)-1)*100</f>
        <v>4.2866216508865129</v>
      </c>
      <c r="G86" s="18">
        <f>(SUM('EMAE Serie por sector Base 2004'!G89:G98)/SUM('EMAE Serie por sector Base 2004'!G77:G86)-1)*100</f>
        <v>10.064877084289915</v>
      </c>
      <c r="H86" s="8">
        <f>(SUM('EMAE Serie por sector Base 2004'!H89:H98)/SUM('EMAE Serie por sector Base 2004'!H77:H86)-1)*100</f>
        <v>12.205917186496773</v>
      </c>
      <c r="I86" s="8">
        <f>(SUM('EMAE Serie por sector Base 2004'!I89:I98)/SUM('EMAE Serie por sector Base 2004'!I77:I86)-1)*100</f>
        <v>5.4840432696934061</v>
      </c>
      <c r="J86" s="8">
        <f>(SUM('EMAE Serie por sector Base 2004'!J89:J98)/SUM('EMAE Serie por sector Base 2004'!J77:J86)-1)*100</f>
        <v>5.642136832456135</v>
      </c>
      <c r="K86" s="8">
        <f>(SUM('EMAE Serie por sector Base 2004'!K89:K98)/SUM('EMAE Serie por sector Base 2004'!K77:K86)-1)*100</f>
        <v>9.7373257897459542</v>
      </c>
      <c r="L86" s="8">
        <f>(SUM('EMAE Serie por sector Base 2004'!L89:L98)/SUM('EMAE Serie por sector Base 2004'!L77:L86)-1)*100</f>
        <v>4.4681624885097637</v>
      </c>
      <c r="M86" s="8">
        <f>(SUM('EMAE Serie por sector Base 2004'!M89:M98)/SUM('EMAE Serie por sector Base 2004'!M77:M86)-1)*100</f>
        <v>3.0949898319088121</v>
      </c>
      <c r="N86" s="8">
        <f>(SUM('EMAE Serie por sector Base 2004'!N89:N98)/SUM('EMAE Serie por sector Base 2004'!N77:N86)-1)*100</f>
        <v>2.8041510297943439</v>
      </c>
      <c r="O86" s="8">
        <f>(SUM('EMAE Serie por sector Base 2004'!O89:O98)/SUM('EMAE Serie por sector Base 2004'!O77:O86)-1)*100</f>
        <v>5.6297827902352493</v>
      </c>
      <c r="P86" s="8">
        <f>(SUM('EMAE Serie por sector Base 2004'!P89:P98)/SUM('EMAE Serie por sector Base 2004'!P77:P86)-1)*100</f>
        <v>4.2406945332772228</v>
      </c>
      <c r="Q86" s="8">
        <f>(SUM('EMAE Serie por sector Base 2004'!Q89:Q98)/SUM('EMAE Serie por sector Base 2004'!Q77:Q86)-1)*100</f>
        <v>9.3392630504952621</v>
      </c>
    </row>
    <row r="87" spans="1:17" x14ac:dyDescent="0.25">
      <c r="A87" s="7">
        <v>40848</v>
      </c>
      <c r="B87" s="8">
        <f>(SUM('EMAE Serie por sector Base 2004'!B89:B99)/SUM('EMAE Serie por sector Base 2004'!B77:B87)-1)*100</f>
        <v>-2.5348552606352381</v>
      </c>
      <c r="C87" s="8">
        <f>(SUM('EMAE Serie por sector Base 2004'!C89:C99)/SUM('EMAE Serie por sector Base 2004'!C77:C87)-1)*100</f>
        <v>6.0998700237638426</v>
      </c>
      <c r="D87" s="8">
        <f>(SUM('EMAE Serie por sector Base 2004'!D89:D99)/SUM('EMAE Serie por sector Base 2004'!D77:D87)-1)*100</f>
        <v>-6.8800085768272563</v>
      </c>
      <c r="E87" s="8">
        <f>(SUM('EMAE Serie por sector Base 2004'!E89:E99)/SUM('EMAE Serie por sector Base 2004'!E77:E87)-1)*100</f>
        <v>8.1266269989173736</v>
      </c>
      <c r="F87" s="8">
        <f>(SUM('EMAE Serie por sector Base 2004'!F89:F99)/SUM('EMAE Serie por sector Base 2004'!F77:F87)-1)*100</f>
        <v>4.7390670594221085</v>
      </c>
      <c r="G87" s="18">
        <f>(SUM('EMAE Serie por sector Base 2004'!G89:G99)/SUM('EMAE Serie por sector Base 2004'!G77:G87)-1)*100</f>
        <v>9.8856656142185084</v>
      </c>
      <c r="H87" s="8">
        <f>(SUM('EMAE Serie por sector Base 2004'!H89:H99)/SUM('EMAE Serie por sector Base 2004'!H77:H87)-1)*100</f>
        <v>11.271358909812035</v>
      </c>
      <c r="I87" s="8">
        <f>(SUM('EMAE Serie por sector Base 2004'!I89:I99)/SUM('EMAE Serie por sector Base 2004'!I77:I87)-1)*100</f>
        <v>5.2647661017727998</v>
      </c>
      <c r="J87" s="8">
        <f>(SUM('EMAE Serie por sector Base 2004'!J89:J99)/SUM('EMAE Serie por sector Base 2004'!J77:J87)-1)*100</f>
        <v>5.4763509129230004</v>
      </c>
      <c r="K87" s="8">
        <f>(SUM('EMAE Serie por sector Base 2004'!K89:K99)/SUM('EMAE Serie por sector Base 2004'!K77:K87)-1)*100</f>
        <v>9.7734870486733563</v>
      </c>
      <c r="L87" s="8">
        <f>(SUM('EMAE Serie por sector Base 2004'!L89:L99)/SUM('EMAE Serie por sector Base 2004'!L77:L87)-1)*100</f>
        <v>4.531176868260256</v>
      </c>
      <c r="M87" s="8">
        <f>(SUM('EMAE Serie por sector Base 2004'!M89:M99)/SUM('EMAE Serie por sector Base 2004'!M77:M87)-1)*100</f>
        <v>3.1325489110933802</v>
      </c>
      <c r="N87" s="8">
        <f>(SUM('EMAE Serie por sector Base 2004'!N89:N99)/SUM('EMAE Serie por sector Base 2004'!N77:N87)-1)*100</f>
        <v>2.9215760485611586</v>
      </c>
      <c r="O87" s="8">
        <f>(SUM('EMAE Serie por sector Base 2004'!O89:O99)/SUM('EMAE Serie por sector Base 2004'!O77:O87)-1)*100</f>
        <v>5.4344693762009788</v>
      </c>
      <c r="P87" s="8">
        <f>(SUM('EMAE Serie por sector Base 2004'!P89:P99)/SUM('EMAE Serie por sector Base 2004'!P77:P87)-1)*100</f>
        <v>4.0624791746291411</v>
      </c>
      <c r="Q87" s="8">
        <f>(SUM('EMAE Serie por sector Base 2004'!Q89:Q99)/SUM('EMAE Serie por sector Base 2004'!Q77:Q87)-1)*100</f>
        <v>9.5908364726387862</v>
      </c>
    </row>
    <row r="88" spans="1:17" x14ac:dyDescent="0.25">
      <c r="A88" s="7">
        <v>40878</v>
      </c>
      <c r="B88" s="8">
        <f>(SUM('EMAE Serie por sector Base 2004'!B89:B100)/SUM('EMAE Serie por sector Base 2004'!B77:B88)-1)*100</f>
        <v>-2.678149657509199</v>
      </c>
      <c r="C88" s="8">
        <f>(SUM('EMAE Serie por sector Base 2004'!C89:C100)/SUM('EMAE Serie por sector Base 2004'!C77:C88)-1)*100</f>
        <v>5.2202073308067032</v>
      </c>
      <c r="D88" s="8">
        <f>(SUM('EMAE Serie por sector Base 2004'!D89:D100)/SUM('EMAE Serie por sector Base 2004'!D77:D88)-1)*100</f>
        <v>-5.830039164138034</v>
      </c>
      <c r="E88" s="8">
        <f>(SUM('EMAE Serie por sector Base 2004'!E89:E100)/SUM('EMAE Serie por sector Base 2004'!E77:E88)-1)*100</f>
        <v>7.6666090361787065</v>
      </c>
      <c r="F88" s="8">
        <f>(SUM('EMAE Serie por sector Base 2004'!F89:F100)/SUM('EMAE Serie por sector Base 2004'!F77:F88)-1)*100</f>
        <v>4.7415525517670032</v>
      </c>
      <c r="G88" s="18">
        <f>(SUM('EMAE Serie por sector Base 2004'!G89:G100)/SUM('EMAE Serie por sector Base 2004'!G77:G88)-1)*100</f>
        <v>9.5455316113217883</v>
      </c>
      <c r="H88" s="8">
        <f>(SUM('EMAE Serie por sector Base 2004'!H89:H100)/SUM('EMAE Serie por sector Base 2004'!H77:H88)-1)*100</f>
        <v>10.682975192618137</v>
      </c>
      <c r="I88" s="8">
        <f>(SUM('EMAE Serie por sector Base 2004'!I89:I100)/SUM('EMAE Serie por sector Base 2004'!I77:I88)-1)*100</f>
        <v>5.0680976182634785</v>
      </c>
      <c r="J88" s="8">
        <f>(SUM('EMAE Serie por sector Base 2004'!J89:J100)/SUM('EMAE Serie por sector Base 2004'!J77:J88)-1)*100</f>
        <v>5.396352329531795</v>
      </c>
      <c r="K88" s="8">
        <f>(SUM('EMAE Serie por sector Base 2004'!K89:K100)/SUM('EMAE Serie por sector Base 2004'!K77:K88)-1)*100</f>
        <v>9.8292776028997118</v>
      </c>
      <c r="L88" s="8">
        <f>(SUM('EMAE Serie por sector Base 2004'!L89:L100)/SUM('EMAE Serie por sector Base 2004'!L77:L88)-1)*100</f>
        <v>4.4499272439785464</v>
      </c>
      <c r="M88" s="8">
        <f>(SUM('EMAE Serie por sector Base 2004'!M89:M100)/SUM('EMAE Serie por sector Base 2004'!M77:M88)-1)*100</f>
        <v>3.1796374098040925</v>
      </c>
      <c r="N88" s="8">
        <f>(SUM('EMAE Serie por sector Base 2004'!N89:N100)/SUM('EMAE Serie por sector Base 2004'!N77:N88)-1)*100</f>
        <v>3.0290382960349138</v>
      </c>
      <c r="O88" s="8">
        <f>(SUM('EMAE Serie por sector Base 2004'!O89:O100)/SUM('EMAE Serie por sector Base 2004'!O77:O88)-1)*100</f>
        <v>5.2846163508972532</v>
      </c>
      <c r="P88" s="8">
        <f>(SUM('EMAE Serie por sector Base 2004'!P89:P100)/SUM('EMAE Serie por sector Base 2004'!P77:P88)-1)*100</f>
        <v>3.9809717406986245</v>
      </c>
      <c r="Q88" s="8">
        <f>(SUM('EMAE Serie por sector Base 2004'!Q89:Q100)/SUM('EMAE Serie por sector Base 2004'!Q77:Q88)-1)*100</f>
        <v>9.0537833336061126</v>
      </c>
    </row>
    <row r="89" spans="1:17" x14ac:dyDescent="0.25">
      <c r="A89" s="7">
        <v>40909</v>
      </c>
      <c r="B89" s="8">
        <f>(SUM('EMAE Serie por sector Base 2004'!B101:B101)/SUM('EMAE Serie por sector Base 2004'!B89:B89)-1)*100</f>
        <v>-0.74703763109831289</v>
      </c>
      <c r="C89" s="8">
        <f>(SUM('EMAE Serie por sector Base 2004'!C101:C101)/SUM('EMAE Serie por sector Base 2004'!C89:C89)-1)*100</f>
        <v>-1.6707749901128888</v>
      </c>
      <c r="D89" s="8">
        <f>(SUM('EMAE Serie por sector Base 2004'!D101:D101)/SUM('EMAE Serie por sector Base 2004'!D89:D89)-1)*100</f>
        <v>-4.8991783673529854</v>
      </c>
      <c r="E89" s="8">
        <f>(SUM('EMAE Serie por sector Base 2004'!E101:E101)/SUM('EMAE Serie por sector Base 2004'!E89:E89)-1)*100</f>
        <v>-1.9767548589171291</v>
      </c>
      <c r="F89" s="8">
        <f>(SUM('EMAE Serie por sector Base 2004'!F101:F101)/SUM('EMAE Serie por sector Base 2004'!F89:F89)-1)*100</f>
        <v>8.6673736330482818</v>
      </c>
      <c r="G89" s="18">
        <f>(SUM('EMAE Serie por sector Base 2004'!G101:G101)/SUM('EMAE Serie por sector Base 2004'!G89:G89)-1)*100</f>
        <v>2.5564681710636972</v>
      </c>
      <c r="H89" s="8">
        <f>(SUM('EMAE Serie por sector Base 2004'!H101:H101)/SUM('EMAE Serie por sector Base 2004'!H89:H89)-1)*100</f>
        <v>1.6999977102769348</v>
      </c>
      <c r="I89" s="8">
        <f>(SUM('EMAE Serie por sector Base 2004'!I101:I101)/SUM('EMAE Serie por sector Base 2004'!I89:I89)-1)*100</f>
        <v>1.6146939286617812</v>
      </c>
      <c r="J89" s="8">
        <f>(SUM('EMAE Serie por sector Base 2004'!J101:J101)/SUM('EMAE Serie por sector Base 2004'!J89:J89)-1)*100</f>
        <v>2.0567249569590107</v>
      </c>
      <c r="K89" s="8">
        <f>(SUM('EMAE Serie por sector Base 2004'!K101:K101)/SUM('EMAE Serie por sector Base 2004'!K89:K89)-1)*100</f>
        <v>8.5708497107877424</v>
      </c>
      <c r="L89" s="8">
        <f>(SUM('EMAE Serie por sector Base 2004'!L101:L101)/SUM('EMAE Serie por sector Base 2004'!L89:L89)-1)*100</f>
        <v>3.1586169869975089</v>
      </c>
      <c r="M89" s="8">
        <f>(SUM('EMAE Serie por sector Base 2004'!M101:M101)/SUM('EMAE Serie por sector Base 2004'!M89:M89)-1)*100</f>
        <v>3.5335197336944457</v>
      </c>
      <c r="N89" s="8">
        <f>(SUM('EMAE Serie por sector Base 2004'!N101:N101)/SUM('EMAE Serie por sector Base 2004'!N89:N89)-1)*100</f>
        <v>3.6768135910499211</v>
      </c>
      <c r="O89" s="8">
        <f>(SUM('EMAE Serie por sector Base 2004'!O101:O101)/SUM('EMAE Serie por sector Base 2004'!O89:O89)-1)*100</f>
        <v>7.2316562895188063</v>
      </c>
      <c r="P89" s="8">
        <f>(SUM('EMAE Serie por sector Base 2004'!P101:P101)/SUM('EMAE Serie por sector Base 2004'!P89:P89)-1)*100</f>
        <v>-1.3743369550252793</v>
      </c>
      <c r="Q89" s="8">
        <f>(SUM('EMAE Serie por sector Base 2004'!Q101:Q101)/SUM('EMAE Serie por sector Base 2004'!Q89:Q89)-1)*100</f>
        <v>6.4325220621671786</v>
      </c>
    </row>
    <row r="90" spans="1:17" x14ac:dyDescent="0.25">
      <c r="A90" s="7">
        <v>40940</v>
      </c>
      <c r="B90" s="8">
        <f>(SUM('EMAE Serie por sector Base 2004'!B101:B102)/SUM('EMAE Serie por sector Base 2004'!B89:B90)-1)*100</f>
        <v>-2.4881595376130439</v>
      </c>
      <c r="C90" s="8">
        <f>(SUM('EMAE Serie por sector Base 2004'!C101:C102)/SUM('EMAE Serie por sector Base 2004'!C89:C90)-1)*100</f>
        <v>6.9709252441675806</v>
      </c>
      <c r="D90" s="8">
        <f>(SUM('EMAE Serie por sector Base 2004'!D101:D102)/SUM('EMAE Serie por sector Base 2004'!D89:D90)-1)*100</f>
        <v>-3.5930642718636441</v>
      </c>
      <c r="E90" s="8">
        <f>(SUM('EMAE Serie por sector Base 2004'!E101:E102)/SUM('EMAE Serie por sector Base 2004'!E89:E90)-1)*100</f>
        <v>-1.2315224053298546</v>
      </c>
      <c r="F90" s="8">
        <f>(SUM('EMAE Serie por sector Base 2004'!F101:F102)/SUM('EMAE Serie por sector Base 2004'!F89:F90)-1)*100</f>
        <v>8.7712538260182207</v>
      </c>
      <c r="G90" s="18">
        <f>(SUM('EMAE Serie por sector Base 2004'!G101:G102)/SUM('EMAE Serie por sector Base 2004'!G89:G90)-1)*100</f>
        <v>1.5991681369408317</v>
      </c>
      <c r="H90" s="8">
        <f>(SUM('EMAE Serie por sector Base 2004'!H101:H102)/SUM('EMAE Serie por sector Base 2004'!H89:H90)-1)*100</f>
        <v>1.1822795747123083</v>
      </c>
      <c r="I90" s="8">
        <f>(SUM('EMAE Serie por sector Base 2004'!I101:I102)/SUM('EMAE Serie por sector Base 2004'!I89:I90)-1)*100</f>
        <v>2.4534189503895298</v>
      </c>
      <c r="J90" s="8">
        <f>(SUM('EMAE Serie por sector Base 2004'!J101:J102)/SUM('EMAE Serie por sector Base 2004'!J89:J90)-1)*100</f>
        <v>2.400049849189112</v>
      </c>
      <c r="K90" s="8">
        <f>(SUM('EMAE Serie por sector Base 2004'!K101:K102)/SUM('EMAE Serie por sector Base 2004'!K89:K90)-1)*100</f>
        <v>7.9916413296835298</v>
      </c>
      <c r="L90" s="8">
        <f>(SUM('EMAE Serie por sector Base 2004'!L101:L102)/SUM('EMAE Serie por sector Base 2004'!L89:L90)-1)*100</f>
        <v>2.5180702174832259</v>
      </c>
      <c r="M90" s="8">
        <f>(SUM('EMAE Serie por sector Base 2004'!M101:M102)/SUM('EMAE Serie por sector Base 2004'!M89:M90)-1)*100</f>
        <v>3.5774457342804489</v>
      </c>
      <c r="N90" s="8">
        <f>(SUM('EMAE Serie por sector Base 2004'!N101:N102)/SUM('EMAE Serie por sector Base 2004'!N89:N90)-1)*100</f>
        <v>3.6787496216400983</v>
      </c>
      <c r="O90" s="8">
        <f>(SUM('EMAE Serie por sector Base 2004'!O101:O102)/SUM('EMAE Serie por sector Base 2004'!O89:O90)-1)*100</f>
        <v>7.134303641325368</v>
      </c>
      <c r="P90" s="8">
        <f>(SUM('EMAE Serie por sector Base 2004'!P101:P102)/SUM('EMAE Serie por sector Base 2004'!P89:P90)-1)*100</f>
        <v>0.69393604136558373</v>
      </c>
      <c r="Q90" s="8">
        <f>(SUM('EMAE Serie por sector Base 2004'!Q101:Q102)/SUM('EMAE Serie por sector Base 2004'!Q89:Q90)-1)*100</f>
        <v>5.928951055297671</v>
      </c>
    </row>
    <row r="91" spans="1:17" x14ac:dyDescent="0.25">
      <c r="A91" s="7">
        <v>40969</v>
      </c>
      <c r="B91" s="8">
        <f>(SUM('EMAE Serie por sector Base 2004'!B101:B103)/SUM('EMAE Serie por sector Base 2004'!B89:B91)-1)*100</f>
        <v>-6.7163116976291075</v>
      </c>
      <c r="C91" s="8">
        <f>(SUM('EMAE Serie por sector Base 2004'!C101:C103)/SUM('EMAE Serie por sector Base 2004'!C89:C91)-1)*100</f>
        <v>12.860673884118778</v>
      </c>
      <c r="D91" s="8">
        <f>(SUM('EMAE Serie por sector Base 2004'!D101:D103)/SUM('EMAE Serie por sector Base 2004'!D89:D91)-1)*100</f>
        <v>-3.223785980131666</v>
      </c>
      <c r="E91" s="8">
        <f>(SUM('EMAE Serie por sector Base 2004'!E101:E103)/SUM('EMAE Serie por sector Base 2004'!E89:E91)-1)*100</f>
        <v>-0.62541046958518587</v>
      </c>
      <c r="F91" s="8">
        <f>(SUM('EMAE Serie por sector Base 2004'!F101:F103)/SUM('EMAE Serie por sector Base 2004'!F89:F91)-1)*100</f>
        <v>7.1362828960894742</v>
      </c>
      <c r="G91" s="18">
        <f>(SUM('EMAE Serie por sector Base 2004'!G101:G103)/SUM('EMAE Serie por sector Base 2004'!G89:G91)-1)*100</f>
        <v>1.2416138363977813</v>
      </c>
      <c r="H91" s="8">
        <f>(SUM('EMAE Serie por sector Base 2004'!H101:H103)/SUM('EMAE Serie por sector Base 2004'!H89:H91)-1)*100</f>
        <v>0.12840720299103214</v>
      </c>
      <c r="I91" s="8">
        <f>(SUM('EMAE Serie por sector Base 2004'!I101:I103)/SUM('EMAE Serie por sector Base 2004'!I89:I91)-1)*100</f>
        <v>2.3466249412394946</v>
      </c>
      <c r="J91" s="8">
        <f>(SUM('EMAE Serie por sector Base 2004'!J101:J103)/SUM('EMAE Serie por sector Base 2004'!J89:J91)-1)*100</f>
        <v>1.8080470031724305</v>
      </c>
      <c r="K91" s="8">
        <f>(SUM('EMAE Serie por sector Base 2004'!K101:K103)/SUM('EMAE Serie por sector Base 2004'!K89:K91)-1)*100</f>
        <v>8.7574647824705707</v>
      </c>
      <c r="L91" s="8">
        <f>(SUM('EMAE Serie por sector Base 2004'!L101:L103)/SUM('EMAE Serie por sector Base 2004'!L89:L91)-1)*100</f>
        <v>2.8979430005699358</v>
      </c>
      <c r="M91" s="8">
        <f>(SUM('EMAE Serie por sector Base 2004'!M101:M103)/SUM('EMAE Serie por sector Base 2004'!M89:M91)-1)*100</f>
        <v>3.7280371459077255</v>
      </c>
      <c r="N91" s="8">
        <f>(SUM('EMAE Serie por sector Base 2004'!N101:N103)/SUM('EMAE Serie por sector Base 2004'!N89:N91)-1)*100</f>
        <v>3.8202118351214454</v>
      </c>
      <c r="O91" s="8">
        <f>(SUM('EMAE Serie por sector Base 2004'!O101:O103)/SUM('EMAE Serie por sector Base 2004'!O89:O91)-1)*100</f>
        <v>7.2319858264776604</v>
      </c>
      <c r="P91" s="8">
        <f>(SUM('EMAE Serie por sector Base 2004'!P101:P103)/SUM('EMAE Serie por sector Base 2004'!P89:P91)-1)*100</f>
        <v>0.57686461134112132</v>
      </c>
      <c r="Q91" s="8">
        <f>(SUM('EMAE Serie por sector Base 2004'!Q101:Q103)/SUM('EMAE Serie por sector Base 2004'!Q89:Q91)-1)*100</f>
        <v>3.7602264482010872</v>
      </c>
    </row>
    <row r="92" spans="1:17" x14ac:dyDescent="0.25">
      <c r="A92" s="7">
        <v>41000</v>
      </c>
      <c r="B92" s="8">
        <f>(SUM('EMAE Serie por sector Base 2004'!B101:B104)/SUM('EMAE Serie por sector Base 2004'!B89:B92)-1)*100</f>
        <v>-13.681184539768964</v>
      </c>
      <c r="C92" s="8">
        <f>(SUM('EMAE Serie por sector Base 2004'!C101:C104)/SUM('EMAE Serie por sector Base 2004'!C89:C92)-1)*100</f>
        <v>7.2526442425281612</v>
      </c>
      <c r="D92" s="8">
        <f>(SUM('EMAE Serie por sector Base 2004'!D101:D104)/SUM('EMAE Serie por sector Base 2004'!D89:D92)-1)*100</f>
        <v>-0.56247749243054646</v>
      </c>
      <c r="E92" s="8">
        <f>(SUM('EMAE Serie por sector Base 2004'!E101:E104)/SUM('EMAE Serie por sector Base 2004'!E89:E92)-1)*100</f>
        <v>-1.391914960080709</v>
      </c>
      <c r="F92" s="8">
        <f>(SUM('EMAE Serie por sector Base 2004'!F101:F104)/SUM('EMAE Serie por sector Base 2004'!F89:F92)-1)*100</f>
        <v>7.3602793091725127</v>
      </c>
      <c r="G92" s="18">
        <f>(SUM('EMAE Serie por sector Base 2004'!G101:G104)/SUM('EMAE Serie por sector Base 2004'!G89:G92)-1)*100</f>
        <v>0.78910773333620288</v>
      </c>
      <c r="H92" s="8">
        <f>(SUM('EMAE Serie por sector Base 2004'!H101:H104)/SUM('EMAE Serie por sector Base 2004'!H89:H92)-1)*100</f>
        <v>-1.5645532331408862</v>
      </c>
      <c r="I92" s="8">
        <f>(SUM('EMAE Serie por sector Base 2004'!I101:I104)/SUM('EMAE Serie por sector Base 2004'!I89:I92)-1)*100</f>
        <v>2.269446376481854</v>
      </c>
      <c r="J92" s="8">
        <f>(SUM('EMAE Serie por sector Base 2004'!J101:J104)/SUM('EMAE Serie por sector Base 2004'!J89:J92)-1)*100</f>
        <v>1.1139271903986225</v>
      </c>
      <c r="K92" s="8">
        <f>(SUM('EMAE Serie por sector Base 2004'!K101:K104)/SUM('EMAE Serie por sector Base 2004'!K89:K92)-1)*100</f>
        <v>8.305722354622592</v>
      </c>
      <c r="L92" s="8">
        <f>(SUM('EMAE Serie por sector Base 2004'!L101:L104)/SUM('EMAE Serie por sector Base 2004'!L89:L92)-1)*100</f>
        <v>2.0215525917608002</v>
      </c>
      <c r="M92" s="8">
        <f>(SUM('EMAE Serie por sector Base 2004'!M101:M104)/SUM('EMAE Serie por sector Base 2004'!M89:M92)-1)*100</f>
        <v>3.6593674889269456</v>
      </c>
      <c r="N92" s="8">
        <f>(SUM('EMAE Serie por sector Base 2004'!N101:N104)/SUM('EMAE Serie por sector Base 2004'!N89:N92)-1)*100</f>
        <v>3.7845648485015593</v>
      </c>
      <c r="O92" s="8">
        <f>(SUM('EMAE Serie por sector Base 2004'!O101:O104)/SUM('EMAE Serie por sector Base 2004'!O89:O92)-1)*100</f>
        <v>6.6693824114388622</v>
      </c>
      <c r="P92" s="8">
        <f>(SUM('EMAE Serie por sector Base 2004'!P101:P104)/SUM('EMAE Serie por sector Base 2004'!P89:P92)-1)*100</f>
        <v>0.44471261344181112</v>
      </c>
      <c r="Q92" s="8">
        <f>(SUM('EMAE Serie por sector Base 2004'!Q101:Q104)/SUM('EMAE Serie por sector Base 2004'!Q89:Q92)-1)*100</f>
        <v>2.0488551504428187</v>
      </c>
    </row>
    <row r="93" spans="1:17" x14ac:dyDescent="0.25">
      <c r="A93" s="7">
        <v>41030</v>
      </c>
      <c r="B93" s="8">
        <f>(SUM('EMAE Serie por sector Base 2004'!B101:B105)/SUM('EMAE Serie por sector Base 2004'!B89:B93)-1)*100</f>
        <v>-17.765923844409471</v>
      </c>
      <c r="C93" s="8">
        <f>(SUM('EMAE Serie por sector Base 2004'!C101:C105)/SUM('EMAE Serie por sector Base 2004'!C89:C93)-1)*100</f>
        <v>8.4430532369869979</v>
      </c>
      <c r="D93" s="8">
        <f>(SUM('EMAE Serie por sector Base 2004'!D101:D105)/SUM('EMAE Serie por sector Base 2004'!D89:D93)-1)*100</f>
        <v>0.63494469534779441</v>
      </c>
      <c r="E93" s="8">
        <f>(SUM('EMAE Serie por sector Base 2004'!E101:E105)/SUM('EMAE Serie por sector Base 2004'!E89:E93)-1)*100</f>
        <v>-2.465426854421815</v>
      </c>
      <c r="F93" s="8">
        <f>(SUM('EMAE Serie por sector Base 2004'!F101:F105)/SUM('EMAE Serie por sector Base 2004'!F89:F93)-1)*100</f>
        <v>6.484731436389346</v>
      </c>
      <c r="G93" s="18">
        <f>(SUM('EMAE Serie por sector Base 2004'!G101:G105)/SUM('EMAE Serie por sector Base 2004'!G89:G93)-1)*100</f>
        <v>0.24554427516865207</v>
      </c>
      <c r="H93" s="8">
        <f>(SUM('EMAE Serie por sector Base 2004'!H101:H105)/SUM('EMAE Serie por sector Base 2004'!H89:H93)-1)*100</f>
        <v>-2.3879212252507442</v>
      </c>
      <c r="I93" s="8">
        <f>(SUM('EMAE Serie por sector Base 2004'!I101:I105)/SUM('EMAE Serie por sector Base 2004'!I89:I93)-1)*100</f>
        <v>1.8378704158038772</v>
      </c>
      <c r="J93" s="8">
        <f>(SUM('EMAE Serie por sector Base 2004'!J101:J105)/SUM('EMAE Serie por sector Base 2004'!J89:J93)-1)*100</f>
        <v>0.6998201619186295</v>
      </c>
      <c r="K93" s="8">
        <f>(SUM('EMAE Serie por sector Base 2004'!K101:K105)/SUM('EMAE Serie por sector Base 2004'!K89:K93)-1)*100</f>
        <v>7.9670285297309018</v>
      </c>
      <c r="L93" s="8">
        <f>(SUM('EMAE Serie por sector Base 2004'!L101:L105)/SUM('EMAE Serie por sector Base 2004'!L89:L93)-1)*100</f>
        <v>1.7327828090035968</v>
      </c>
      <c r="M93" s="8">
        <f>(SUM('EMAE Serie por sector Base 2004'!M101:M105)/SUM('EMAE Serie por sector Base 2004'!M89:M93)-1)*100</f>
        <v>3.6334763838333339</v>
      </c>
      <c r="N93" s="8">
        <f>(SUM('EMAE Serie por sector Base 2004'!N101:N105)/SUM('EMAE Serie por sector Base 2004'!N89:N93)-1)*100</f>
        <v>3.8089050194713314</v>
      </c>
      <c r="O93" s="8">
        <f>(SUM('EMAE Serie por sector Base 2004'!O101:O105)/SUM('EMAE Serie por sector Base 2004'!O89:O93)-1)*100</f>
        <v>6.2545461437779171</v>
      </c>
      <c r="P93" s="8">
        <f>(SUM('EMAE Serie por sector Base 2004'!P101:P105)/SUM('EMAE Serie por sector Base 2004'!P89:P93)-1)*100</f>
        <v>5.8295081439041496E-2</v>
      </c>
      <c r="Q93" s="8">
        <f>(SUM('EMAE Serie por sector Base 2004'!Q101:Q105)/SUM('EMAE Serie por sector Base 2004'!Q89:Q93)-1)*100</f>
        <v>0.85771126339142523</v>
      </c>
    </row>
    <row r="94" spans="1:17" x14ac:dyDescent="0.25">
      <c r="A94" s="7">
        <v>41061</v>
      </c>
      <c r="B94" s="8">
        <f>(SUM('EMAE Serie por sector Base 2004'!B101:B106)/SUM('EMAE Serie por sector Base 2004'!B89:B94)-1)*100</f>
        <v>-18.904409067555761</v>
      </c>
      <c r="C94" s="8">
        <f>(SUM('EMAE Serie por sector Base 2004'!C101:C106)/SUM('EMAE Serie por sector Base 2004'!C89:C94)-1)*100</f>
        <v>-6.7931384417195488</v>
      </c>
      <c r="D94" s="8">
        <f>(SUM('EMAE Serie por sector Base 2004'!D101:D106)/SUM('EMAE Serie por sector Base 2004'!D89:D94)-1)*100</f>
        <v>0.90475009871571199</v>
      </c>
      <c r="E94" s="8">
        <f>(SUM('EMAE Serie por sector Base 2004'!E101:E106)/SUM('EMAE Serie por sector Base 2004'!E89:E94)-1)*100</f>
        <v>-3.3692207397700402</v>
      </c>
      <c r="F94" s="8">
        <f>(SUM('EMAE Serie por sector Base 2004'!F101:F106)/SUM('EMAE Serie por sector Base 2004'!F89:F94)-1)*100</f>
        <v>5.9820077935950344</v>
      </c>
      <c r="G94" s="18">
        <f>(SUM('EMAE Serie por sector Base 2004'!G101:G106)/SUM('EMAE Serie por sector Base 2004'!G89:G94)-1)*100</f>
        <v>-0.30960452201489463</v>
      </c>
      <c r="H94" s="8">
        <f>(SUM('EMAE Serie por sector Base 2004'!H101:H106)/SUM('EMAE Serie por sector Base 2004'!H89:H94)-1)*100</f>
        <v>-3.2022109323400216</v>
      </c>
      <c r="I94" s="8">
        <f>(SUM('EMAE Serie por sector Base 2004'!I101:I106)/SUM('EMAE Serie por sector Base 2004'!I89:I94)-1)*100</f>
        <v>1.710078059366027</v>
      </c>
      <c r="J94" s="8">
        <f>(SUM('EMAE Serie por sector Base 2004'!J101:J106)/SUM('EMAE Serie por sector Base 2004'!J89:J94)-1)*100</f>
        <v>0.55725693526804676</v>
      </c>
      <c r="K94" s="8">
        <f>(SUM('EMAE Serie por sector Base 2004'!K101:K106)/SUM('EMAE Serie por sector Base 2004'!K89:K94)-1)*100</f>
        <v>7.3642013083199398</v>
      </c>
      <c r="L94" s="8">
        <f>(SUM('EMAE Serie por sector Base 2004'!L101:L106)/SUM('EMAE Serie por sector Base 2004'!L89:L94)-1)*100</f>
        <v>1.1717215142807547</v>
      </c>
      <c r="M94" s="8">
        <f>(SUM('EMAE Serie por sector Base 2004'!M101:M106)/SUM('EMAE Serie por sector Base 2004'!M89:M94)-1)*100</f>
        <v>3.5840319414755406</v>
      </c>
      <c r="N94" s="8">
        <f>(SUM('EMAE Serie por sector Base 2004'!N101:N106)/SUM('EMAE Serie por sector Base 2004'!N89:N94)-1)*100</f>
        <v>3.8064446624333392</v>
      </c>
      <c r="O94" s="8">
        <f>(SUM('EMAE Serie por sector Base 2004'!O101:O106)/SUM('EMAE Serie por sector Base 2004'!O89:O94)-1)*100</f>
        <v>6.0324526200762341</v>
      </c>
      <c r="P94" s="8">
        <f>(SUM('EMAE Serie por sector Base 2004'!P101:P106)/SUM('EMAE Serie por sector Base 2004'!P89:P94)-1)*100</f>
        <v>0.34410202098777987</v>
      </c>
      <c r="Q94" s="8">
        <f>(SUM('EMAE Serie por sector Base 2004'!Q101:Q106)/SUM('EMAE Serie por sector Base 2004'!Q89:Q94)-1)*100</f>
        <v>0.28324256194776076</v>
      </c>
    </row>
    <row r="95" spans="1:17" x14ac:dyDescent="0.25">
      <c r="A95" s="7">
        <v>41091</v>
      </c>
      <c r="B95" s="8">
        <f>(SUM('EMAE Serie por sector Base 2004'!B101:B107)/SUM('EMAE Serie por sector Base 2004'!B89:B95)-1)*100</f>
        <v>-17.538555815044944</v>
      </c>
      <c r="C95" s="8">
        <f>(SUM('EMAE Serie por sector Base 2004'!C101:C107)/SUM('EMAE Serie por sector Base 2004'!C89:C95)-1)*100</f>
        <v>-5.8707872566272084</v>
      </c>
      <c r="D95" s="8">
        <f>(SUM('EMAE Serie por sector Base 2004'!D101:D107)/SUM('EMAE Serie por sector Base 2004'!D89:D95)-1)*100</f>
        <v>0.88800272850482198</v>
      </c>
      <c r="E95" s="8">
        <f>(SUM('EMAE Serie por sector Base 2004'!E101:E107)/SUM('EMAE Serie por sector Base 2004'!E89:E95)-1)*100</f>
        <v>-3.2382889794124403</v>
      </c>
      <c r="F95" s="8">
        <f>(SUM('EMAE Serie por sector Base 2004'!F101:F107)/SUM('EMAE Serie por sector Base 2004'!F89:F95)-1)*100</f>
        <v>5.8638051879268849</v>
      </c>
      <c r="G95" s="18">
        <f>(SUM('EMAE Serie por sector Base 2004'!G101:G107)/SUM('EMAE Serie por sector Base 2004'!G89:G95)-1)*100</f>
        <v>-0.8718491187254207</v>
      </c>
      <c r="H95" s="8">
        <f>(SUM('EMAE Serie por sector Base 2004'!H101:H107)/SUM('EMAE Serie por sector Base 2004'!H89:H95)-1)*100</f>
        <v>-2.7265112227413457</v>
      </c>
      <c r="I95" s="8">
        <f>(SUM('EMAE Serie por sector Base 2004'!I101:I107)/SUM('EMAE Serie por sector Base 2004'!I89:I95)-1)*100</f>
        <v>1.8982073199626859</v>
      </c>
      <c r="J95" s="8">
        <f>(SUM('EMAE Serie por sector Base 2004'!J101:J107)/SUM('EMAE Serie por sector Base 2004'!J89:J95)-1)*100</f>
        <v>0.95664648528723806</v>
      </c>
      <c r="K95" s="8">
        <f>(SUM('EMAE Serie por sector Base 2004'!K101:K107)/SUM('EMAE Serie por sector Base 2004'!K89:K95)-1)*100</f>
        <v>7.5299804366711465</v>
      </c>
      <c r="L95" s="8">
        <f>(SUM('EMAE Serie por sector Base 2004'!L101:L107)/SUM('EMAE Serie por sector Base 2004'!L89:L95)-1)*100</f>
        <v>0.62278468232066508</v>
      </c>
      <c r="M95" s="8">
        <f>(SUM('EMAE Serie por sector Base 2004'!M101:M107)/SUM('EMAE Serie por sector Base 2004'!M89:M95)-1)*100</f>
        <v>3.4369639609833413</v>
      </c>
      <c r="N95" s="8">
        <f>(SUM('EMAE Serie por sector Base 2004'!N101:N107)/SUM('EMAE Serie por sector Base 2004'!N89:N95)-1)*100</f>
        <v>3.6584467254156428</v>
      </c>
      <c r="O95" s="8">
        <f>(SUM('EMAE Serie por sector Base 2004'!O101:O107)/SUM('EMAE Serie por sector Base 2004'!O89:O95)-1)*100</f>
        <v>5.7798831743333334</v>
      </c>
      <c r="P95" s="8">
        <f>(SUM('EMAE Serie por sector Base 2004'!P101:P107)/SUM('EMAE Serie por sector Base 2004'!P89:P95)-1)*100</f>
        <v>1.0064314984051137</v>
      </c>
      <c r="Q95" s="8">
        <f>(SUM('EMAE Serie por sector Base 2004'!Q101:Q107)/SUM('EMAE Serie por sector Base 2004'!Q89:Q95)-1)*100</f>
        <v>0.49569779527132152</v>
      </c>
    </row>
    <row r="96" spans="1:17" x14ac:dyDescent="0.25">
      <c r="A96" s="7">
        <v>41122</v>
      </c>
      <c r="B96" s="8">
        <f>(SUM('EMAE Serie por sector Base 2004'!B101:B108)/SUM('EMAE Serie por sector Base 2004'!B89:B96)-1)*100</f>
        <v>-16.195492836045666</v>
      </c>
      <c r="C96" s="8">
        <f>(SUM('EMAE Serie por sector Base 2004'!C101:C108)/SUM('EMAE Serie por sector Base 2004'!C89:C96)-1)*100</f>
        <v>-4.8190754946340846</v>
      </c>
      <c r="D96" s="8">
        <f>(SUM('EMAE Serie por sector Base 2004'!D101:D108)/SUM('EMAE Serie por sector Base 2004'!D89:D96)-1)*100</f>
        <v>0.35461223403170372</v>
      </c>
      <c r="E96" s="8">
        <f>(SUM('EMAE Serie por sector Base 2004'!E101:E108)/SUM('EMAE Serie por sector Base 2004'!E89:E96)-1)*100</f>
        <v>-3.3547123411063251</v>
      </c>
      <c r="F96" s="8">
        <f>(SUM('EMAE Serie por sector Base 2004'!F101:F108)/SUM('EMAE Serie por sector Base 2004'!F89:F96)-1)*100</f>
        <v>5.5306597857575968</v>
      </c>
      <c r="G96" s="18">
        <f>(SUM('EMAE Serie por sector Base 2004'!G101:G108)/SUM('EMAE Serie por sector Base 2004'!G89:G96)-1)*100</f>
        <v>-1.4991877323245584</v>
      </c>
      <c r="H96" s="8">
        <f>(SUM('EMAE Serie por sector Base 2004'!H101:H108)/SUM('EMAE Serie por sector Base 2004'!H89:H96)-1)*100</f>
        <v>-2.864658947225418</v>
      </c>
      <c r="I96" s="8">
        <f>(SUM('EMAE Serie por sector Base 2004'!I101:I108)/SUM('EMAE Serie por sector Base 2004'!I89:I96)-1)*100</f>
        <v>1.8683158704767999</v>
      </c>
      <c r="J96" s="8">
        <f>(SUM('EMAE Serie por sector Base 2004'!J101:J108)/SUM('EMAE Serie por sector Base 2004'!J89:J96)-1)*100</f>
        <v>0.89789482142279553</v>
      </c>
      <c r="K96" s="8">
        <f>(SUM('EMAE Serie por sector Base 2004'!K101:K108)/SUM('EMAE Serie por sector Base 2004'!K89:K96)-1)*100</f>
        <v>7.5056378294477089</v>
      </c>
      <c r="L96" s="8">
        <f>(SUM('EMAE Serie por sector Base 2004'!L101:L108)/SUM('EMAE Serie por sector Base 2004'!L89:L96)-1)*100</f>
        <v>0.48453403861308253</v>
      </c>
      <c r="M96" s="8">
        <f>(SUM('EMAE Serie por sector Base 2004'!M101:M108)/SUM('EMAE Serie por sector Base 2004'!M89:M96)-1)*100</f>
        <v>3.2648182043868657</v>
      </c>
      <c r="N96" s="8">
        <f>(SUM('EMAE Serie por sector Base 2004'!N101:N108)/SUM('EMAE Serie por sector Base 2004'!N89:N96)-1)*100</f>
        <v>3.5074553600921154</v>
      </c>
      <c r="O96" s="8">
        <f>(SUM('EMAE Serie por sector Base 2004'!O101:O108)/SUM('EMAE Serie por sector Base 2004'!O89:O96)-1)*100</f>
        <v>5.6113956926691966</v>
      </c>
      <c r="P96" s="8">
        <f>(SUM('EMAE Serie por sector Base 2004'!P101:P108)/SUM('EMAE Serie por sector Base 2004'!P89:P96)-1)*100</f>
        <v>1.2705369765474428</v>
      </c>
      <c r="Q96" s="8">
        <f>(SUM('EMAE Serie por sector Base 2004'!Q101:Q108)/SUM('EMAE Serie por sector Base 2004'!Q89:Q96)-1)*100</f>
        <v>0.59982472107162899</v>
      </c>
    </row>
    <row r="97" spans="1:17" x14ac:dyDescent="0.25">
      <c r="A97" s="7">
        <v>41153</v>
      </c>
      <c r="B97" s="8">
        <f>(SUM('EMAE Serie por sector Base 2004'!B101:B109)/SUM('EMAE Serie por sector Base 2004'!B89:B97)-1)*100</f>
        <v>-14.970087590142246</v>
      </c>
      <c r="C97" s="8">
        <f>(SUM('EMAE Serie por sector Base 2004'!C101:C109)/SUM('EMAE Serie por sector Base 2004'!C89:C97)-1)*100</f>
        <v>-1.4622487577156451</v>
      </c>
      <c r="D97" s="8">
        <f>(SUM('EMAE Serie por sector Base 2004'!D101:D109)/SUM('EMAE Serie por sector Base 2004'!D89:D97)-1)*100</f>
        <v>7.5863599664494075E-2</v>
      </c>
      <c r="E97" s="8">
        <f>(SUM('EMAE Serie por sector Base 2004'!E101:E109)/SUM('EMAE Serie por sector Base 2004'!E89:E97)-1)*100</f>
        <v>-3.6891740526953209</v>
      </c>
      <c r="F97" s="8">
        <f>(SUM('EMAE Serie por sector Base 2004'!F101:F109)/SUM('EMAE Serie por sector Base 2004'!F89:F97)-1)*100</f>
        <v>5.3780360029543228</v>
      </c>
      <c r="G97" s="18">
        <f>(SUM('EMAE Serie por sector Base 2004'!G101:G109)/SUM('EMAE Serie por sector Base 2004'!G89:G97)-1)*100</f>
        <v>-2.242684848402543</v>
      </c>
      <c r="H97" s="8">
        <f>(SUM('EMAE Serie por sector Base 2004'!H101:H109)/SUM('EMAE Serie por sector Base 2004'!H89:H97)-1)*100</f>
        <v>-3.5940986690529697</v>
      </c>
      <c r="I97" s="8">
        <f>(SUM('EMAE Serie por sector Base 2004'!I101:I109)/SUM('EMAE Serie por sector Base 2004'!I89:I97)-1)*100</f>
        <v>1.6115527499692472</v>
      </c>
      <c r="J97" s="8">
        <f>(SUM('EMAE Serie por sector Base 2004'!J101:J109)/SUM('EMAE Serie por sector Base 2004'!J89:J97)-1)*100</f>
        <v>0.56813476025250331</v>
      </c>
      <c r="K97" s="8">
        <f>(SUM('EMAE Serie por sector Base 2004'!K101:K109)/SUM('EMAE Serie por sector Base 2004'!K89:K97)-1)*100</f>
        <v>7.0575748058652854</v>
      </c>
      <c r="L97" s="8">
        <f>(SUM('EMAE Serie por sector Base 2004'!L101:L109)/SUM('EMAE Serie por sector Base 2004'!L89:L97)-1)*100</f>
        <v>3.5241722376078144E-2</v>
      </c>
      <c r="M97" s="8">
        <f>(SUM('EMAE Serie por sector Base 2004'!M101:M109)/SUM('EMAE Serie por sector Base 2004'!M89:M97)-1)*100</f>
        <v>3.0994802516107089</v>
      </c>
      <c r="N97" s="8">
        <f>(SUM('EMAE Serie por sector Base 2004'!N101:N109)/SUM('EMAE Serie por sector Base 2004'!N89:N97)-1)*100</f>
        <v>3.3482325187752737</v>
      </c>
      <c r="O97" s="8">
        <f>(SUM('EMAE Serie por sector Base 2004'!O101:O109)/SUM('EMAE Serie por sector Base 2004'!O89:O97)-1)*100</f>
        <v>5.4506539122236575</v>
      </c>
      <c r="P97" s="8">
        <f>(SUM('EMAE Serie por sector Base 2004'!P101:P109)/SUM('EMAE Serie por sector Base 2004'!P89:P97)-1)*100</f>
        <v>1.5769978752544489</v>
      </c>
      <c r="Q97" s="8">
        <f>(SUM('EMAE Serie por sector Base 2004'!Q101:Q109)/SUM('EMAE Serie por sector Base 2004'!Q89:Q97)-1)*100</f>
        <v>5.03058331351669E-2</v>
      </c>
    </row>
    <row r="98" spans="1:17" x14ac:dyDescent="0.25">
      <c r="A98" s="7">
        <v>41183</v>
      </c>
      <c r="B98" s="8">
        <f>(SUM('EMAE Serie por sector Base 2004'!B101:B110)/SUM('EMAE Serie por sector Base 2004'!B89:B98)-1)*100</f>
        <v>-13.935058451428029</v>
      </c>
      <c r="C98" s="8">
        <f>(SUM('EMAE Serie por sector Base 2004'!C101:C110)/SUM('EMAE Serie por sector Base 2004'!C89:C98)-1)*100</f>
        <v>-1.4292271907159204</v>
      </c>
      <c r="D98" s="8">
        <f>(SUM('EMAE Serie por sector Base 2004'!D101:D110)/SUM('EMAE Serie por sector Base 2004'!D89:D98)-1)*100</f>
        <v>-0.40819774724538682</v>
      </c>
      <c r="E98" s="8">
        <f>(SUM('EMAE Serie por sector Base 2004'!E101:E110)/SUM('EMAE Serie por sector Base 2004'!E89:E98)-1)*100</f>
        <v>-3.4264538812680878</v>
      </c>
      <c r="F98" s="8">
        <f>(SUM('EMAE Serie por sector Base 2004'!F101:F110)/SUM('EMAE Serie por sector Base 2004'!F89:F98)-1)*100</f>
        <v>5.1577752941863508</v>
      </c>
      <c r="G98" s="18">
        <f>(SUM('EMAE Serie por sector Base 2004'!G101:G110)/SUM('EMAE Serie por sector Base 2004'!G89:G98)-1)*100</f>
        <v>-2.2475121046652724</v>
      </c>
      <c r="H98" s="8">
        <f>(SUM('EMAE Serie por sector Base 2004'!H101:H110)/SUM('EMAE Serie por sector Base 2004'!H89:H98)-1)*100</f>
        <v>-3.2334739056423478</v>
      </c>
      <c r="I98" s="8">
        <f>(SUM('EMAE Serie por sector Base 2004'!I101:I110)/SUM('EMAE Serie por sector Base 2004'!I89:I98)-1)*100</f>
        <v>1.5007077533949031</v>
      </c>
      <c r="J98" s="8">
        <f>(SUM('EMAE Serie por sector Base 2004'!J101:J110)/SUM('EMAE Serie por sector Base 2004'!J89:J98)-1)*100</f>
        <v>0.58345886349673304</v>
      </c>
      <c r="K98" s="8">
        <f>(SUM('EMAE Serie por sector Base 2004'!K101:K110)/SUM('EMAE Serie por sector Base 2004'!K89:K98)-1)*100</f>
        <v>7.1663289226129079</v>
      </c>
      <c r="L98" s="8">
        <f>(SUM('EMAE Serie por sector Base 2004'!L101:L110)/SUM('EMAE Serie por sector Base 2004'!L89:L98)-1)*100</f>
        <v>-0.16024729186534525</v>
      </c>
      <c r="M98" s="8">
        <f>(SUM('EMAE Serie por sector Base 2004'!M101:M110)/SUM('EMAE Serie por sector Base 2004'!M89:M98)-1)*100</f>
        <v>3.0859330232567705</v>
      </c>
      <c r="N98" s="8">
        <f>(SUM('EMAE Serie por sector Base 2004'!N101:N110)/SUM('EMAE Serie por sector Base 2004'!N89:N98)-1)*100</f>
        <v>3.3588565636859746</v>
      </c>
      <c r="O98" s="8">
        <f>(SUM('EMAE Serie por sector Base 2004'!O101:O110)/SUM('EMAE Serie por sector Base 2004'!O89:O98)-1)*100</f>
        <v>5.4955290755843489</v>
      </c>
      <c r="P98" s="8">
        <f>(SUM('EMAE Serie por sector Base 2004'!P101:P110)/SUM('EMAE Serie por sector Base 2004'!P89:P98)-1)*100</f>
        <v>1.7898349367920563</v>
      </c>
      <c r="Q98" s="8">
        <f>(SUM('EMAE Serie por sector Base 2004'!Q101:Q110)/SUM('EMAE Serie por sector Base 2004'!Q89:Q98)-1)*100</f>
        <v>0.69543784003271991</v>
      </c>
    </row>
    <row r="99" spans="1:17" x14ac:dyDescent="0.25">
      <c r="A99" s="7">
        <v>41214</v>
      </c>
      <c r="B99" s="8">
        <f>(SUM('EMAE Serie por sector Base 2004'!B101:B111)/SUM('EMAE Serie por sector Base 2004'!B89:B99)-1)*100</f>
        <v>-13.167939241447035</v>
      </c>
      <c r="C99" s="8">
        <f>(SUM('EMAE Serie por sector Base 2004'!C101:C111)/SUM('EMAE Serie por sector Base 2004'!C89:C99)-1)*100</f>
        <v>0.66806597271109602</v>
      </c>
      <c r="D99" s="8">
        <f>(SUM('EMAE Serie por sector Base 2004'!D101:D111)/SUM('EMAE Serie por sector Base 2004'!D89:D99)-1)*100</f>
        <v>-1.0271390378613798</v>
      </c>
      <c r="E99" s="8">
        <f>(SUM('EMAE Serie por sector Base 2004'!E101:E111)/SUM('EMAE Serie por sector Base 2004'!E89:E99)-1)*100</f>
        <v>-3.1913196760690155</v>
      </c>
      <c r="F99" s="8">
        <f>(SUM('EMAE Serie por sector Base 2004'!F101:F111)/SUM('EMAE Serie por sector Base 2004'!F89:F99)-1)*100</f>
        <v>4.993679442341703</v>
      </c>
      <c r="G99" s="18">
        <f>(SUM('EMAE Serie por sector Base 2004'!G101:G111)/SUM('EMAE Serie por sector Base 2004'!G89:G99)-1)*100</f>
        <v>-2.3384121656764179</v>
      </c>
      <c r="H99" s="8">
        <f>(SUM('EMAE Serie por sector Base 2004'!H101:H111)/SUM('EMAE Serie por sector Base 2004'!H89:H99)-1)*100</f>
        <v>-2.9824828466062381</v>
      </c>
      <c r="I99" s="8">
        <f>(SUM('EMAE Serie por sector Base 2004'!I101:I111)/SUM('EMAE Serie por sector Base 2004'!I89:I99)-1)*100</f>
        <v>1.4279498599343299</v>
      </c>
      <c r="J99" s="8">
        <f>(SUM('EMAE Serie por sector Base 2004'!J101:J111)/SUM('EMAE Serie por sector Base 2004'!J89:J99)-1)*100</f>
        <v>0.64742079887893933</v>
      </c>
      <c r="K99" s="8">
        <f>(SUM('EMAE Serie por sector Base 2004'!K101:K111)/SUM('EMAE Serie por sector Base 2004'!K89:K99)-1)*100</f>
        <v>7.2305795017609142</v>
      </c>
      <c r="L99" s="8">
        <f>(SUM('EMAE Serie por sector Base 2004'!L101:L111)/SUM('EMAE Serie por sector Base 2004'!L89:L99)-1)*100</f>
        <v>-0.4577950643595341</v>
      </c>
      <c r="M99" s="8">
        <f>(SUM('EMAE Serie por sector Base 2004'!M101:M111)/SUM('EMAE Serie por sector Base 2004'!M89:M99)-1)*100</f>
        <v>3.0587503812417705</v>
      </c>
      <c r="N99" s="8">
        <f>(SUM('EMAE Serie por sector Base 2004'!N101:N111)/SUM('EMAE Serie por sector Base 2004'!N89:N99)-1)*100</f>
        <v>3.3463647225946413</v>
      </c>
      <c r="O99" s="8">
        <f>(SUM('EMAE Serie por sector Base 2004'!O101:O111)/SUM('EMAE Serie por sector Base 2004'!O89:O99)-1)*100</f>
        <v>5.5195552383696667</v>
      </c>
      <c r="P99" s="8">
        <f>(SUM('EMAE Serie por sector Base 2004'!P101:P111)/SUM('EMAE Serie por sector Base 2004'!P89:P99)-1)*100</f>
        <v>1.8853537493893624</v>
      </c>
      <c r="Q99" s="8">
        <f>(SUM('EMAE Serie por sector Base 2004'!Q101:Q111)/SUM('EMAE Serie por sector Base 2004'!Q89:Q99)-1)*100</f>
        <v>0.6557237609462474</v>
      </c>
    </row>
    <row r="100" spans="1:17" x14ac:dyDescent="0.25">
      <c r="A100" s="7">
        <v>41244</v>
      </c>
      <c r="B100" s="8">
        <f>(SUM('EMAE Serie por sector Base 2004'!B101:B112)/SUM('EMAE Serie por sector Base 2004'!B89:B100)-1)*100</f>
        <v>-13.350378308637357</v>
      </c>
      <c r="C100" s="8">
        <f>(SUM('EMAE Serie por sector Base 2004'!C101:C112)/SUM('EMAE Serie por sector Base 2004'!C89:C100)-1)*100</f>
        <v>0.59082417643663288</v>
      </c>
      <c r="D100" s="8">
        <f>(SUM('EMAE Serie por sector Base 2004'!D101:D112)/SUM('EMAE Serie por sector Base 2004'!D89:D100)-1)*100</f>
        <v>-1.2070741672483343</v>
      </c>
      <c r="E100" s="8">
        <f>(SUM('EMAE Serie por sector Base 2004'!E101:E112)/SUM('EMAE Serie por sector Base 2004'!E89:E100)-1)*100</f>
        <v>-2.9133262414734795</v>
      </c>
      <c r="F100" s="8">
        <f>(SUM('EMAE Serie por sector Base 2004'!F101:F112)/SUM('EMAE Serie por sector Base 2004'!F89:F100)-1)*100</f>
        <v>4.6639067202046247</v>
      </c>
      <c r="G100" s="18">
        <f>(SUM('EMAE Serie por sector Base 2004'!G101:G112)/SUM('EMAE Serie por sector Base 2004'!G89:G100)-1)*100</f>
        <v>-2.4351806573873924</v>
      </c>
      <c r="H100" s="8">
        <f>(SUM('EMAE Serie por sector Base 2004'!H101:H112)/SUM('EMAE Serie por sector Base 2004'!H89:H100)-1)*100</f>
        <v>-2.7746314992990073</v>
      </c>
      <c r="I100" s="8">
        <f>(SUM('EMAE Serie por sector Base 2004'!I101:I112)/SUM('EMAE Serie por sector Base 2004'!I89:I100)-1)*100</f>
        <v>1.3758868898096743</v>
      </c>
      <c r="J100" s="8">
        <f>(SUM('EMAE Serie por sector Base 2004'!J101:J112)/SUM('EMAE Serie por sector Base 2004'!J89:J100)-1)*100</f>
        <v>0.59785018814855206</v>
      </c>
      <c r="K100" s="8">
        <f>(SUM('EMAE Serie por sector Base 2004'!K101:K112)/SUM('EMAE Serie por sector Base 2004'!K89:K100)-1)*100</f>
        <v>7.345315834841748</v>
      </c>
      <c r="L100" s="8">
        <f>(SUM('EMAE Serie por sector Base 2004'!L101:L112)/SUM('EMAE Serie por sector Base 2004'!L89:L100)-1)*100</f>
        <v>-0.5938124753601115</v>
      </c>
      <c r="M100" s="8">
        <f>(SUM('EMAE Serie por sector Base 2004'!M101:M112)/SUM('EMAE Serie por sector Base 2004'!M89:M100)-1)*100</f>
        <v>3.0091634129947975</v>
      </c>
      <c r="N100" s="8">
        <f>(SUM('EMAE Serie por sector Base 2004'!N101:N112)/SUM('EMAE Serie por sector Base 2004'!N89:N100)-1)*100</f>
        <v>3.317159627315136</v>
      </c>
      <c r="O100" s="8">
        <f>(SUM('EMAE Serie por sector Base 2004'!O101:O112)/SUM('EMAE Serie por sector Base 2004'!O89:O100)-1)*100</f>
        <v>5.5096452564913578</v>
      </c>
      <c r="P100" s="8">
        <f>(SUM('EMAE Serie por sector Base 2004'!P101:P112)/SUM('EMAE Serie por sector Base 2004'!P89:P100)-1)*100</f>
        <v>1.7568955384830831</v>
      </c>
      <c r="Q100" s="8">
        <f>(SUM('EMAE Serie por sector Base 2004'!Q101:Q112)/SUM('EMAE Serie por sector Base 2004'!Q89:Q100)-1)*100</f>
        <v>0.97080060915901711</v>
      </c>
    </row>
    <row r="101" spans="1:17" x14ac:dyDescent="0.25">
      <c r="A101" s="7">
        <v>41275</v>
      </c>
      <c r="B101" s="8">
        <f>(SUM('EMAE Serie por sector Base 2004'!B113:B113)/SUM('EMAE Serie por sector Base 2004'!B101:B101)-1)*100</f>
        <v>-9.0661092859556582</v>
      </c>
      <c r="C101" s="8">
        <f>(SUM('EMAE Serie por sector Base 2004'!C113:C113)/SUM('EMAE Serie por sector Base 2004'!C101:C101)-1)*100</f>
        <v>13.421001081085461</v>
      </c>
      <c r="D101" s="8">
        <f>(SUM('EMAE Serie por sector Base 2004'!D113:D113)/SUM('EMAE Serie por sector Base 2004'!D101:D101)-1)*100</f>
        <v>-2.3854507952079662</v>
      </c>
      <c r="E101" s="8">
        <f>(SUM('EMAE Serie por sector Base 2004'!E113:E113)/SUM('EMAE Serie por sector Base 2004'!E101:E101)-1)*100</f>
        <v>-0.24587435009078007</v>
      </c>
      <c r="F101" s="8">
        <f>(SUM('EMAE Serie por sector Base 2004'!F113:F113)/SUM('EMAE Serie por sector Base 2004'!F101:F101)-1)*100</f>
        <v>-2.6242847184232865</v>
      </c>
      <c r="G101" s="18">
        <f>(SUM('EMAE Serie por sector Base 2004'!G113:G113)/SUM('EMAE Serie por sector Base 2004'!G101:G101)-1)*100</f>
        <v>-2.8461570278798809</v>
      </c>
      <c r="H101" s="8">
        <f>(SUM('EMAE Serie por sector Base 2004'!H113:H113)/SUM('EMAE Serie por sector Base 2004'!H101:H101)-1)*100</f>
        <v>-0.32470455576676382</v>
      </c>
      <c r="I101" s="8">
        <f>(SUM('EMAE Serie por sector Base 2004'!I113:I113)/SUM('EMAE Serie por sector Base 2004'!I101:I101)-1)*100</f>
        <v>-0.9891263034973008</v>
      </c>
      <c r="J101" s="8">
        <f>(SUM('EMAE Serie por sector Base 2004'!J113:J113)/SUM('EMAE Serie por sector Base 2004'!J101:J101)-1)*100</f>
        <v>-0.33513162395021334</v>
      </c>
      <c r="K101" s="8">
        <f>(SUM('EMAE Serie por sector Base 2004'!K113:K113)/SUM('EMAE Serie por sector Base 2004'!K101:K101)-1)*100</f>
        <v>6.1265986023829155</v>
      </c>
      <c r="L101" s="8">
        <f>(SUM('EMAE Serie por sector Base 2004'!L113:L113)/SUM('EMAE Serie por sector Base 2004'!L101:L101)-1)*100</f>
        <v>-0.17174374562756167</v>
      </c>
      <c r="M101" s="8">
        <f>(SUM('EMAE Serie por sector Base 2004'!M113:M113)/SUM('EMAE Serie por sector Base 2004'!M101:M101)-1)*100</f>
        <v>2.2828196844955739</v>
      </c>
      <c r="N101" s="8">
        <f>(SUM('EMAE Serie por sector Base 2004'!N113:N113)/SUM('EMAE Serie por sector Base 2004'!N101:N101)-1)*100</f>
        <v>3.0698135540393023</v>
      </c>
      <c r="O101" s="8">
        <f>(SUM('EMAE Serie por sector Base 2004'!O113:O113)/SUM('EMAE Serie por sector Base 2004'!O101:O101)-1)*100</f>
        <v>2.8547664966325437</v>
      </c>
      <c r="P101" s="8">
        <f>(SUM('EMAE Serie por sector Base 2004'!P113:P113)/SUM('EMAE Serie por sector Base 2004'!P101:P101)-1)*100</f>
        <v>-0.82051258815616368</v>
      </c>
      <c r="Q101" s="8">
        <f>(SUM('EMAE Serie por sector Base 2004'!Q113:Q113)/SUM('EMAE Serie por sector Base 2004'!Q101:Q101)-1)*100</f>
        <v>2.6157897311169576</v>
      </c>
    </row>
    <row r="102" spans="1:17" x14ac:dyDescent="0.25">
      <c r="A102" s="7">
        <v>41306</v>
      </c>
      <c r="B102" s="8">
        <f>(SUM('EMAE Serie por sector Base 2004'!B113:B114)/SUM('EMAE Serie por sector Base 2004'!B101:B102)-1)*100</f>
        <v>-1.3952265253069251</v>
      </c>
      <c r="C102" s="8">
        <f>(SUM('EMAE Serie por sector Base 2004'!C113:C114)/SUM('EMAE Serie por sector Base 2004'!C101:C102)-1)*100</f>
        <v>33.471454710759517</v>
      </c>
      <c r="D102" s="8">
        <f>(SUM('EMAE Serie por sector Base 2004'!D113:D114)/SUM('EMAE Serie por sector Base 2004'!D101:D102)-1)*100</f>
        <v>-4.5619300751190366</v>
      </c>
      <c r="E102" s="8">
        <f>(SUM('EMAE Serie por sector Base 2004'!E113:E114)/SUM('EMAE Serie por sector Base 2004'!E101:E102)-1)*100</f>
        <v>-1.816711122801784</v>
      </c>
      <c r="F102" s="8">
        <f>(SUM('EMAE Serie por sector Base 2004'!F113:F114)/SUM('EMAE Serie por sector Base 2004'!F101:F102)-1)*100</f>
        <v>-3.5228605698757853</v>
      </c>
      <c r="G102" s="18">
        <f>(SUM('EMAE Serie por sector Base 2004'!G113:G114)/SUM('EMAE Serie por sector Base 2004'!G101:G102)-1)*100</f>
        <v>-2.5195684612935865</v>
      </c>
      <c r="H102" s="8">
        <f>(SUM('EMAE Serie por sector Base 2004'!H113:H114)/SUM('EMAE Serie por sector Base 2004'!H101:H102)-1)*100</f>
        <v>0.7229484530621777</v>
      </c>
      <c r="I102" s="8">
        <f>(SUM('EMAE Serie por sector Base 2004'!I113:I114)/SUM('EMAE Serie por sector Base 2004'!I101:I102)-1)*100</f>
        <v>-1.0492902901399259</v>
      </c>
      <c r="J102" s="8">
        <f>(SUM('EMAE Serie por sector Base 2004'!J113:J114)/SUM('EMAE Serie por sector Base 2004'!J101:J102)-1)*100</f>
        <v>-0.86854488796965779</v>
      </c>
      <c r="K102" s="8">
        <f>(SUM('EMAE Serie por sector Base 2004'!K113:K114)/SUM('EMAE Serie por sector Base 2004'!K101:K102)-1)*100</f>
        <v>5.3169967998786261</v>
      </c>
      <c r="L102" s="8">
        <f>(SUM('EMAE Serie por sector Base 2004'!L113:L114)/SUM('EMAE Serie por sector Base 2004'!L101:L102)-1)*100</f>
        <v>-0.25469951493040099</v>
      </c>
      <c r="M102" s="8">
        <f>(SUM('EMAE Serie por sector Base 2004'!M113:M114)/SUM('EMAE Serie por sector Base 2004'!M101:M102)-1)*100</f>
        <v>2.9011588555719614</v>
      </c>
      <c r="N102" s="8">
        <f>(SUM('EMAE Serie por sector Base 2004'!N113:N114)/SUM('EMAE Serie por sector Base 2004'!N101:N102)-1)*100</f>
        <v>3.1142852491289785</v>
      </c>
      <c r="O102" s="8">
        <f>(SUM('EMAE Serie por sector Base 2004'!O113:O114)/SUM('EMAE Serie por sector Base 2004'!O101:O102)-1)*100</f>
        <v>2.8176221148737746</v>
      </c>
      <c r="P102" s="8">
        <f>(SUM('EMAE Serie por sector Base 2004'!P113:P114)/SUM('EMAE Serie por sector Base 2004'!P101:P102)-1)*100</f>
        <v>-2.2765203589246386</v>
      </c>
      <c r="Q102" s="8">
        <f>(SUM('EMAE Serie por sector Base 2004'!Q113:Q114)/SUM('EMAE Serie por sector Base 2004'!Q101:Q102)-1)*100</f>
        <v>2.6913443333016485</v>
      </c>
    </row>
    <row r="103" spans="1:17" x14ac:dyDescent="0.25">
      <c r="A103" s="7">
        <v>41334</v>
      </c>
      <c r="B103" s="8">
        <f>(SUM('EMAE Serie por sector Base 2004'!B113:B115)/SUM('EMAE Serie por sector Base 2004'!B101:B103)-1)*100</f>
        <v>5.1767010806330171</v>
      </c>
      <c r="C103" s="8">
        <f>(SUM('EMAE Serie por sector Base 2004'!C113:C115)/SUM('EMAE Serie por sector Base 2004'!C101:C103)-1)*100</f>
        <v>-0.29320186833829975</v>
      </c>
      <c r="D103" s="8">
        <f>(SUM('EMAE Serie por sector Base 2004'!D113:D115)/SUM('EMAE Serie por sector Base 2004'!D101:D103)-1)*100</f>
        <v>-4.9980384196776306</v>
      </c>
      <c r="E103" s="8">
        <f>(SUM('EMAE Serie por sector Base 2004'!E113:E115)/SUM('EMAE Serie por sector Base 2004'!E101:E103)-1)*100</f>
        <v>-2.2143869810012817</v>
      </c>
      <c r="F103" s="8">
        <f>(SUM('EMAE Serie por sector Base 2004'!F113:F115)/SUM('EMAE Serie por sector Base 2004'!F101:F103)-1)*100</f>
        <v>-3.7305956055083356</v>
      </c>
      <c r="G103" s="18">
        <f>(SUM('EMAE Serie por sector Base 2004'!G113:G115)/SUM('EMAE Serie por sector Base 2004'!G101:G103)-1)*100</f>
        <v>-2.4018108684478734</v>
      </c>
      <c r="H103" s="8">
        <f>(SUM('EMAE Serie por sector Base 2004'!H113:H115)/SUM('EMAE Serie por sector Base 2004'!H101:H103)-1)*100</f>
        <v>1.378288555740137</v>
      </c>
      <c r="I103" s="8">
        <f>(SUM('EMAE Serie por sector Base 2004'!I113:I115)/SUM('EMAE Serie por sector Base 2004'!I101:I103)-1)*100</f>
        <v>-0.61925014237945719</v>
      </c>
      <c r="J103" s="8">
        <f>(SUM('EMAE Serie por sector Base 2004'!J113:J115)/SUM('EMAE Serie por sector Base 2004'!J101:J103)-1)*100</f>
        <v>0.11620279758788321</v>
      </c>
      <c r="K103" s="8">
        <f>(SUM('EMAE Serie por sector Base 2004'!K113:K115)/SUM('EMAE Serie por sector Base 2004'!K101:K103)-1)*100</f>
        <v>4.2317883305763138</v>
      </c>
      <c r="L103" s="8">
        <f>(SUM('EMAE Serie por sector Base 2004'!L113:L115)/SUM('EMAE Serie por sector Base 2004'!L101:L103)-1)*100</f>
        <v>-0.58898849939960085</v>
      </c>
      <c r="M103" s="8">
        <f>(SUM('EMAE Serie por sector Base 2004'!M113:M115)/SUM('EMAE Serie por sector Base 2004'!M101:M103)-1)*100</f>
        <v>2.4884696565573128</v>
      </c>
      <c r="N103" s="8">
        <f>(SUM('EMAE Serie por sector Base 2004'!N113:N115)/SUM('EMAE Serie por sector Base 2004'!N101:N103)-1)*100</f>
        <v>3.0163283400304941</v>
      </c>
      <c r="O103" s="8">
        <f>(SUM('EMAE Serie por sector Base 2004'!O113:O115)/SUM('EMAE Serie por sector Base 2004'!O101:O103)-1)*100</f>
        <v>2.85528278935272</v>
      </c>
      <c r="P103" s="8">
        <f>(SUM('EMAE Serie por sector Base 2004'!P113:P115)/SUM('EMAE Serie por sector Base 2004'!P101:P103)-1)*100</f>
        <v>-2.1798382196357657</v>
      </c>
      <c r="Q103" s="8">
        <f>(SUM('EMAE Serie por sector Base 2004'!Q113:Q115)/SUM('EMAE Serie por sector Base 2004'!Q101:Q103)-1)*100</f>
        <v>3.4124440859929051</v>
      </c>
    </row>
    <row r="104" spans="1:17" x14ac:dyDescent="0.25">
      <c r="A104" s="7">
        <v>41365</v>
      </c>
      <c r="B104" s="8">
        <f>(SUM('EMAE Serie por sector Base 2004'!B113:B116)/SUM('EMAE Serie por sector Base 2004'!B101:B104)-1)*100</f>
        <v>11.515467010751191</v>
      </c>
      <c r="C104" s="8">
        <f>(SUM('EMAE Serie por sector Base 2004'!C113:C116)/SUM('EMAE Serie por sector Base 2004'!C101:C104)-1)*100</f>
        <v>11.871142279190838</v>
      </c>
      <c r="D104" s="8">
        <f>(SUM('EMAE Serie por sector Base 2004'!D113:D116)/SUM('EMAE Serie por sector Base 2004'!D101:D104)-1)*100</f>
        <v>-4.9352242144607317</v>
      </c>
      <c r="E104" s="8">
        <f>(SUM('EMAE Serie por sector Base 2004'!E113:E116)/SUM('EMAE Serie por sector Base 2004'!E101:E104)-1)*100</f>
        <v>-0.42429095879292777</v>
      </c>
      <c r="F104" s="8">
        <f>(SUM('EMAE Serie por sector Base 2004'!F113:F116)/SUM('EMAE Serie por sector Base 2004'!F101:F104)-1)*100</f>
        <v>-2.7939953436100673</v>
      </c>
      <c r="G104" s="18">
        <f>(SUM('EMAE Serie por sector Base 2004'!G113:G116)/SUM('EMAE Serie por sector Base 2004'!G101:G104)-1)*100</f>
        <v>-1.3999992873064193</v>
      </c>
      <c r="H104" s="8">
        <f>(SUM('EMAE Serie por sector Base 2004'!H113:H116)/SUM('EMAE Serie por sector Base 2004'!H101:H104)-1)*100</f>
        <v>4.4309866781912621</v>
      </c>
      <c r="I104" s="8">
        <f>(SUM('EMAE Serie por sector Base 2004'!I113:I116)/SUM('EMAE Serie por sector Base 2004'!I101:I104)-1)*100</f>
        <v>-0.63033850006458669</v>
      </c>
      <c r="J104" s="8">
        <f>(SUM('EMAE Serie por sector Base 2004'!J113:J116)/SUM('EMAE Serie por sector Base 2004'!J101:J104)-1)*100</f>
        <v>1.1814461645234697</v>
      </c>
      <c r="K104" s="8">
        <f>(SUM('EMAE Serie por sector Base 2004'!K113:K116)/SUM('EMAE Serie por sector Base 2004'!K101:K104)-1)*100</f>
        <v>4.6852135970402609</v>
      </c>
      <c r="L104" s="8">
        <f>(SUM('EMAE Serie por sector Base 2004'!L113:L116)/SUM('EMAE Serie por sector Base 2004'!L101:L104)-1)*100</f>
        <v>1.9183768240216281E-2</v>
      </c>
      <c r="M104" s="8">
        <f>(SUM('EMAE Serie por sector Base 2004'!M113:M116)/SUM('EMAE Serie por sector Base 2004'!M101:M104)-1)*100</f>
        <v>2.477591696219128</v>
      </c>
      <c r="N104" s="8">
        <f>(SUM('EMAE Serie por sector Base 2004'!N113:N116)/SUM('EMAE Serie por sector Base 2004'!N101:N104)-1)*100</f>
        <v>3.055850427916007</v>
      </c>
      <c r="O104" s="8">
        <f>(SUM('EMAE Serie por sector Base 2004'!O113:O116)/SUM('EMAE Serie por sector Base 2004'!O101:O104)-1)*100</f>
        <v>2.8627362810654589</v>
      </c>
      <c r="P104" s="8">
        <f>(SUM('EMAE Serie por sector Base 2004'!P113:P116)/SUM('EMAE Serie por sector Base 2004'!P101:P104)-1)*100</f>
        <v>-2.4393401712196727</v>
      </c>
      <c r="Q104" s="8">
        <f>(SUM('EMAE Serie por sector Base 2004'!Q113:Q116)/SUM('EMAE Serie por sector Base 2004'!Q101:Q104)-1)*100</f>
        <v>5.1390202073154034</v>
      </c>
    </row>
    <row r="105" spans="1:17" x14ac:dyDescent="0.25">
      <c r="A105" s="7">
        <v>41395</v>
      </c>
      <c r="B105" s="8">
        <f>(SUM('EMAE Serie por sector Base 2004'!B113:B117)/SUM('EMAE Serie por sector Base 2004'!B101:B105)-1)*100</f>
        <v>16.177572571576839</v>
      </c>
      <c r="C105" s="8">
        <f>(SUM('EMAE Serie por sector Base 2004'!C113:C117)/SUM('EMAE Serie por sector Base 2004'!C101:C105)-1)*100</f>
        <v>10.375403645998293</v>
      </c>
      <c r="D105" s="8">
        <f>(SUM('EMAE Serie por sector Base 2004'!D113:D117)/SUM('EMAE Serie por sector Base 2004'!D101:D105)-1)*100</f>
        <v>-4.7873208432659968</v>
      </c>
      <c r="E105" s="8">
        <f>(SUM('EMAE Serie por sector Base 2004'!E113:E117)/SUM('EMAE Serie por sector Base 2004'!E101:E105)-1)*100</f>
        <v>0.66399052915431245</v>
      </c>
      <c r="F105" s="8">
        <f>(SUM('EMAE Serie por sector Base 2004'!F113:F117)/SUM('EMAE Serie por sector Base 2004'!F101:F105)-1)*100</f>
        <v>-1.9503103185218862</v>
      </c>
      <c r="G105" s="18">
        <f>(SUM('EMAE Serie por sector Base 2004'!G113:G117)/SUM('EMAE Serie por sector Base 2004'!G101:G105)-1)*100</f>
        <v>-0.84848346612170777</v>
      </c>
      <c r="H105" s="8">
        <f>(SUM('EMAE Serie por sector Base 2004'!H113:H117)/SUM('EMAE Serie por sector Base 2004'!H101:H105)-1)*100</f>
        <v>4.8212715181716215</v>
      </c>
      <c r="I105" s="8">
        <f>(SUM('EMAE Serie por sector Base 2004'!I113:I117)/SUM('EMAE Serie por sector Base 2004'!I101:I105)-1)*100</f>
        <v>-0.22043858282567719</v>
      </c>
      <c r="J105" s="8">
        <f>(SUM('EMAE Serie por sector Base 2004'!J113:J117)/SUM('EMAE Serie por sector Base 2004'!J101:J105)-1)*100</f>
        <v>1.8898952168186156</v>
      </c>
      <c r="K105" s="8">
        <f>(SUM('EMAE Serie por sector Base 2004'!K113:K117)/SUM('EMAE Serie por sector Base 2004'!K101:K105)-1)*100</f>
        <v>4.320515583838791</v>
      </c>
      <c r="L105" s="8">
        <f>(SUM('EMAE Serie por sector Base 2004'!L113:L117)/SUM('EMAE Serie por sector Base 2004'!L101:L105)-1)*100</f>
        <v>0.26605740293033087</v>
      </c>
      <c r="M105" s="8">
        <f>(SUM('EMAE Serie por sector Base 2004'!M113:M117)/SUM('EMAE Serie por sector Base 2004'!M101:M105)-1)*100</f>
        <v>2.4846466813776003</v>
      </c>
      <c r="N105" s="8">
        <f>(SUM('EMAE Serie por sector Base 2004'!N113:N117)/SUM('EMAE Serie por sector Base 2004'!N101:N105)-1)*100</f>
        <v>3.0153131790146004</v>
      </c>
      <c r="O105" s="8">
        <f>(SUM('EMAE Serie por sector Base 2004'!O113:O117)/SUM('EMAE Serie por sector Base 2004'!O101:O105)-1)*100</f>
        <v>2.8663237532738028</v>
      </c>
      <c r="P105" s="8">
        <f>(SUM('EMAE Serie por sector Base 2004'!P113:P117)/SUM('EMAE Serie por sector Base 2004'!P101:P105)-1)*100</f>
        <v>-2.4223163223544009</v>
      </c>
      <c r="Q105" s="8">
        <f>(SUM('EMAE Serie por sector Base 2004'!Q113:Q117)/SUM('EMAE Serie por sector Base 2004'!Q101:Q105)-1)*100</f>
        <v>5.857992045192284</v>
      </c>
    </row>
    <row r="106" spans="1:17" x14ac:dyDescent="0.25">
      <c r="A106" s="7">
        <v>41426</v>
      </c>
      <c r="B106" s="8">
        <f>(SUM('EMAE Serie por sector Base 2004'!B113:B118)/SUM('EMAE Serie por sector Base 2004'!B101:B106)-1)*100</f>
        <v>17.386926238969181</v>
      </c>
      <c r="C106" s="8">
        <f>(SUM('EMAE Serie por sector Base 2004'!C113:C118)/SUM('EMAE Serie por sector Base 2004'!C101:C106)-1)*100</f>
        <v>26.865836975781153</v>
      </c>
      <c r="D106" s="8">
        <f>(SUM('EMAE Serie por sector Base 2004'!D113:D118)/SUM('EMAE Serie por sector Base 2004'!D101:D106)-1)*100</f>
        <v>-4.4602987173715807</v>
      </c>
      <c r="E106" s="8">
        <f>(SUM('EMAE Serie por sector Base 2004'!E113:E118)/SUM('EMAE Serie por sector Base 2004'!E101:E106)-1)*100</f>
        <v>1.058143209264939</v>
      </c>
      <c r="F106" s="8">
        <f>(SUM('EMAE Serie por sector Base 2004'!F113:F118)/SUM('EMAE Serie por sector Base 2004'!F101:F106)-1)*100</f>
        <v>-1.7247872139418807</v>
      </c>
      <c r="G106" s="18">
        <f>(SUM('EMAE Serie por sector Base 2004'!G113:G118)/SUM('EMAE Serie por sector Base 2004'!G101:G106)-1)*100</f>
        <v>-0.56155444127895526</v>
      </c>
      <c r="H106" s="8">
        <f>(SUM('EMAE Serie por sector Base 2004'!H113:H118)/SUM('EMAE Serie por sector Base 2004'!H101:H106)-1)*100</f>
        <v>4.5928004822197499</v>
      </c>
      <c r="I106" s="8">
        <f>(SUM('EMAE Serie por sector Base 2004'!I113:I118)/SUM('EMAE Serie por sector Base 2004'!I101:I106)-1)*100</f>
        <v>0.15692392723392068</v>
      </c>
      <c r="J106" s="8">
        <f>(SUM('EMAE Serie por sector Base 2004'!J113:J118)/SUM('EMAE Serie por sector Base 2004'!J101:J106)-1)*100</f>
        <v>2.1572237921513748</v>
      </c>
      <c r="K106" s="8">
        <f>(SUM('EMAE Serie por sector Base 2004'!K113:K118)/SUM('EMAE Serie por sector Base 2004'!K101:K106)-1)*100</f>
        <v>4.7080601051350701</v>
      </c>
      <c r="L106" s="8">
        <f>(SUM('EMAE Serie por sector Base 2004'!L113:L118)/SUM('EMAE Serie por sector Base 2004'!L101:L106)-1)*100</f>
        <v>0.16300829963933339</v>
      </c>
      <c r="M106" s="8">
        <f>(SUM('EMAE Serie por sector Base 2004'!M113:M118)/SUM('EMAE Serie por sector Base 2004'!M101:M106)-1)*100</f>
        <v>2.4934259693284</v>
      </c>
      <c r="N106" s="8">
        <f>(SUM('EMAE Serie por sector Base 2004'!N113:N118)/SUM('EMAE Serie por sector Base 2004'!N101:N106)-1)*100</f>
        <v>2.9451236083836818</v>
      </c>
      <c r="O106" s="8">
        <f>(SUM('EMAE Serie por sector Base 2004'!O113:O118)/SUM('EMAE Serie por sector Base 2004'!O101:O106)-1)*100</f>
        <v>2.8589916988838171</v>
      </c>
      <c r="P106" s="8">
        <f>(SUM('EMAE Serie por sector Base 2004'!P113:P118)/SUM('EMAE Serie por sector Base 2004'!P101:P106)-1)*100</f>
        <v>-1.9098422340570131</v>
      </c>
      <c r="Q106" s="8">
        <f>(SUM('EMAE Serie por sector Base 2004'!Q113:Q118)/SUM('EMAE Serie por sector Base 2004'!Q101:Q106)-1)*100</f>
        <v>5.8582993088883706</v>
      </c>
    </row>
    <row r="107" spans="1:17" x14ac:dyDescent="0.25">
      <c r="A107" s="7">
        <v>41456</v>
      </c>
      <c r="B107" s="8">
        <f>(SUM('EMAE Serie por sector Base 2004'!B113:B119)/SUM('EMAE Serie por sector Base 2004'!B101:B107)-1)*100</f>
        <v>16.063658272083092</v>
      </c>
      <c r="C107" s="8">
        <f>(SUM('EMAE Serie por sector Base 2004'!C113:C119)/SUM('EMAE Serie por sector Base 2004'!C101:C107)-1)*100</f>
        <v>31.579238270337108</v>
      </c>
      <c r="D107" s="8">
        <f>(SUM('EMAE Serie por sector Base 2004'!D113:D119)/SUM('EMAE Serie por sector Base 2004'!D101:D107)-1)*100</f>
        <v>-4.3848765167805892</v>
      </c>
      <c r="E107" s="8">
        <f>(SUM('EMAE Serie por sector Base 2004'!E113:E119)/SUM('EMAE Serie por sector Base 2004'!E101:E107)-1)*100</f>
        <v>0.91465486803052887</v>
      </c>
      <c r="F107" s="8">
        <f>(SUM('EMAE Serie por sector Base 2004'!F113:F119)/SUM('EMAE Serie por sector Base 2004'!F101:F107)-1)*100</f>
        <v>-1.4559942782184754</v>
      </c>
      <c r="G107" s="18">
        <f>(SUM('EMAE Serie por sector Base 2004'!G113:G119)/SUM('EMAE Serie por sector Base 2004'!G101:G107)-1)*100</f>
        <v>-0.39562090037799091</v>
      </c>
      <c r="H107" s="8">
        <f>(SUM('EMAE Serie por sector Base 2004'!H113:H119)/SUM('EMAE Serie por sector Base 2004'!H101:H107)-1)*100</f>
        <v>4.2997141477695289</v>
      </c>
      <c r="I107" s="8">
        <f>(SUM('EMAE Serie por sector Base 2004'!I113:I119)/SUM('EMAE Serie por sector Base 2004'!I101:I107)-1)*100</f>
        <v>0.24266262669541128</v>
      </c>
      <c r="J107" s="8">
        <f>(SUM('EMAE Serie por sector Base 2004'!J113:J119)/SUM('EMAE Serie por sector Base 2004'!J101:J107)-1)*100</f>
        <v>2.0889790582375944</v>
      </c>
      <c r="K107" s="8">
        <f>(SUM('EMAE Serie por sector Base 2004'!K113:K119)/SUM('EMAE Serie por sector Base 2004'!K101:K107)-1)*100</f>
        <v>4.5096061204713989</v>
      </c>
      <c r="L107" s="8">
        <f>(SUM('EMAE Serie por sector Base 2004'!L113:L119)/SUM('EMAE Serie por sector Base 2004'!L101:L107)-1)*100</f>
        <v>0.58462582283049791</v>
      </c>
      <c r="M107" s="8">
        <f>(SUM('EMAE Serie por sector Base 2004'!M113:M119)/SUM('EMAE Serie por sector Base 2004'!M101:M107)-1)*100</f>
        <v>2.4876222006069204</v>
      </c>
      <c r="N107" s="8">
        <f>(SUM('EMAE Serie por sector Base 2004'!N113:N119)/SUM('EMAE Serie por sector Base 2004'!N101:N107)-1)*100</f>
        <v>3.0124073198279255</v>
      </c>
      <c r="O107" s="8">
        <f>(SUM('EMAE Serie por sector Base 2004'!O113:O119)/SUM('EMAE Serie por sector Base 2004'!O101:O107)-1)*100</f>
        <v>2.86627611901904</v>
      </c>
      <c r="P107" s="8">
        <f>(SUM('EMAE Serie por sector Base 2004'!P113:P119)/SUM('EMAE Serie por sector Base 2004'!P101:P107)-1)*100</f>
        <v>-1.7625358270529801</v>
      </c>
      <c r="Q107" s="8">
        <f>(SUM('EMAE Serie por sector Base 2004'!Q113:Q119)/SUM('EMAE Serie por sector Base 2004'!Q101:Q107)-1)*100</f>
        <v>5.9360369158631521</v>
      </c>
    </row>
    <row r="108" spans="1:17" x14ac:dyDescent="0.25">
      <c r="A108" s="7">
        <v>41487</v>
      </c>
      <c r="B108" s="8">
        <f>(SUM('EMAE Serie por sector Base 2004'!B113:B120)/SUM('EMAE Serie por sector Base 2004'!B101:B108)-1)*100</f>
        <v>14.539141371429686</v>
      </c>
      <c r="C108" s="8">
        <f>(SUM('EMAE Serie por sector Base 2004'!C113:C120)/SUM('EMAE Serie por sector Base 2004'!C101:C108)-1)*100</f>
        <v>26.163020865228638</v>
      </c>
      <c r="D108" s="8">
        <f>(SUM('EMAE Serie por sector Base 2004'!D113:D120)/SUM('EMAE Serie por sector Base 2004'!D101:D108)-1)*100</f>
        <v>-4.3684507436932307</v>
      </c>
      <c r="E108" s="8">
        <f>(SUM('EMAE Serie por sector Base 2004'!E113:E120)/SUM('EMAE Serie por sector Base 2004'!E101:E108)-1)*100</f>
        <v>1.2533017503435273</v>
      </c>
      <c r="F108" s="8">
        <f>(SUM('EMAE Serie por sector Base 2004'!F113:F120)/SUM('EMAE Serie por sector Base 2004'!F101:F108)-1)*100</f>
        <v>-0.93267531426455275</v>
      </c>
      <c r="G108" s="18">
        <f>(SUM('EMAE Serie por sector Base 2004'!G113:G120)/SUM('EMAE Serie por sector Base 2004'!G101:G108)-1)*100</f>
        <v>-0.17141160288367541</v>
      </c>
      <c r="H108" s="8">
        <f>(SUM('EMAE Serie por sector Base 2004'!H113:H120)/SUM('EMAE Serie por sector Base 2004'!H101:H108)-1)*100</f>
        <v>3.837603022856384</v>
      </c>
      <c r="I108" s="8">
        <f>(SUM('EMAE Serie por sector Base 2004'!I113:I120)/SUM('EMAE Serie por sector Base 2004'!I101:I108)-1)*100</f>
        <v>0.3982397791445047</v>
      </c>
      <c r="J108" s="8">
        <f>(SUM('EMAE Serie por sector Base 2004'!J113:J120)/SUM('EMAE Serie por sector Base 2004'!J101:J108)-1)*100</f>
        <v>2.2355411813735904</v>
      </c>
      <c r="K108" s="8">
        <f>(SUM('EMAE Serie por sector Base 2004'!K113:K120)/SUM('EMAE Serie por sector Base 2004'!K101:K108)-1)*100</f>
        <v>4.1086983985062275</v>
      </c>
      <c r="L108" s="8">
        <f>(SUM('EMAE Serie por sector Base 2004'!L113:L120)/SUM('EMAE Serie por sector Base 2004'!L101:L108)-1)*100</f>
        <v>0.4500914853891036</v>
      </c>
      <c r="M108" s="8">
        <f>(SUM('EMAE Serie por sector Base 2004'!M113:M120)/SUM('EMAE Serie por sector Base 2004'!M101:M108)-1)*100</f>
        <v>2.5638682850413153</v>
      </c>
      <c r="N108" s="8">
        <f>(SUM('EMAE Serie por sector Base 2004'!N113:N120)/SUM('EMAE Serie por sector Base 2004'!N101:N108)-1)*100</f>
        <v>3.0406655730682575</v>
      </c>
      <c r="O108" s="8">
        <f>(SUM('EMAE Serie por sector Base 2004'!O113:O120)/SUM('EMAE Serie por sector Base 2004'!O101:O108)-1)*100</f>
        <v>2.8636541982167474</v>
      </c>
      <c r="P108" s="8">
        <f>(SUM('EMAE Serie por sector Base 2004'!P113:P120)/SUM('EMAE Serie por sector Base 2004'!P101:P108)-1)*100</f>
        <v>-1.4940863268687821</v>
      </c>
      <c r="Q108" s="8">
        <f>(SUM('EMAE Serie por sector Base 2004'!Q113:Q120)/SUM('EMAE Serie por sector Base 2004'!Q101:Q108)-1)*100</f>
        <v>5.7131772039827</v>
      </c>
    </row>
    <row r="109" spans="1:17" x14ac:dyDescent="0.25">
      <c r="A109" s="7">
        <v>41518</v>
      </c>
      <c r="B109" s="8">
        <f>(SUM('EMAE Serie por sector Base 2004'!B113:B121)/SUM('EMAE Serie por sector Base 2004'!B101:B109)-1)*100</f>
        <v>13.217654217181551</v>
      </c>
      <c r="C109" s="8">
        <f>(SUM('EMAE Serie por sector Base 2004'!C113:C121)/SUM('EMAE Serie por sector Base 2004'!C101:C109)-1)*100</f>
        <v>22.444311694852303</v>
      </c>
      <c r="D109" s="8">
        <f>(SUM('EMAE Serie por sector Base 2004'!D113:D121)/SUM('EMAE Serie por sector Base 2004'!D101:D109)-1)*100</f>
        <v>-4.5342338366381014</v>
      </c>
      <c r="E109" s="8">
        <f>(SUM('EMAE Serie por sector Base 2004'!E113:E121)/SUM('EMAE Serie por sector Base 2004'!E101:E109)-1)*100</f>
        <v>1.6910617481216805</v>
      </c>
      <c r="F109" s="8">
        <f>(SUM('EMAE Serie por sector Base 2004'!F113:F121)/SUM('EMAE Serie por sector Base 2004'!F101:F109)-1)*100</f>
        <v>-0.24033621355969981</v>
      </c>
      <c r="G109" s="18">
        <f>(SUM('EMAE Serie por sector Base 2004'!G113:G121)/SUM('EMAE Serie por sector Base 2004'!G101:G109)-1)*100</f>
        <v>0.17034786763407972</v>
      </c>
      <c r="H109" s="8">
        <f>(SUM('EMAE Serie por sector Base 2004'!H113:H121)/SUM('EMAE Serie por sector Base 2004'!H101:H109)-1)*100</f>
        <v>3.9331428258341017</v>
      </c>
      <c r="I109" s="8">
        <f>(SUM('EMAE Serie por sector Base 2004'!I113:I121)/SUM('EMAE Serie por sector Base 2004'!I101:I109)-1)*100</f>
        <v>0.49155190885152855</v>
      </c>
      <c r="J109" s="8">
        <f>(SUM('EMAE Serie por sector Base 2004'!J113:J121)/SUM('EMAE Serie por sector Base 2004'!J101:J109)-1)*100</f>
        <v>2.4411643024357277</v>
      </c>
      <c r="K109" s="8">
        <f>(SUM('EMAE Serie por sector Base 2004'!K113:K121)/SUM('EMAE Serie por sector Base 2004'!K101:K109)-1)*100</f>
        <v>4.0571577975673012</v>
      </c>
      <c r="L109" s="8">
        <f>(SUM('EMAE Serie por sector Base 2004'!L113:L121)/SUM('EMAE Serie por sector Base 2004'!L101:L109)-1)*100</f>
        <v>0.63157449436608282</v>
      </c>
      <c r="M109" s="8">
        <f>(SUM('EMAE Serie por sector Base 2004'!M113:M121)/SUM('EMAE Serie por sector Base 2004'!M101:M109)-1)*100</f>
        <v>2.6151735601631199</v>
      </c>
      <c r="N109" s="8">
        <f>(SUM('EMAE Serie por sector Base 2004'!N113:N121)/SUM('EMAE Serie por sector Base 2004'!N101:N109)-1)*100</f>
        <v>3.1156280842670192</v>
      </c>
      <c r="O109" s="8">
        <f>(SUM('EMAE Serie por sector Base 2004'!O113:O121)/SUM('EMAE Serie por sector Base 2004'!O101:O109)-1)*100</f>
        <v>2.8798097492791275</v>
      </c>
      <c r="P109" s="8">
        <f>(SUM('EMAE Serie por sector Base 2004'!P113:P121)/SUM('EMAE Serie por sector Base 2004'!P101:P109)-1)*100</f>
        <v>-1.1955000263485394</v>
      </c>
      <c r="Q109" s="8">
        <f>(SUM('EMAE Serie por sector Base 2004'!Q113:Q121)/SUM('EMAE Serie por sector Base 2004'!Q101:Q109)-1)*100</f>
        <v>5.5401085980354869</v>
      </c>
    </row>
    <row r="110" spans="1:17" x14ac:dyDescent="0.25">
      <c r="A110" s="7">
        <v>41548</v>
      </c>
      <c r="B110" s="8">
        <f>(SUM('EMAE Serie por sector Base 2004'!B113:B122)/SUM('EMAE Serie por sector Base 2004'!B101:B110)-1)*100</f>
        <v>12.268016646780989</v>
      </c>
      <c r="C110" s="8">
        <f>(SUM('EMAE Serie por sector Base 2004'!C113:C122)/SUM('EMAE Serie por sector Base 2004'!C101:C110)-1)*100</f>
        <v>23.38445171119108</v>
      </c>
      <c r="D110" s="8">
        <f>(SUM('EMAE Serie por sector Base 2004'!D113:D122)/SUM('EMAE Serie por sector Base 2004'!D101:D110)-1)*100</f>
        <v>-4.3622713547199261</v>
      </c>
      <c r="E110" s="8">
        <f>(SUM('EMAE Serie por sector Base 2004'!E113:E122)/SUM('EMAE Serie por sector Base 2004'!E101:E110)-1)*100</f>
        <v>1.7216487582658369</v>
      </c>
      <c r="F110" s="8">
        <f>(SUM('EMAE Serie por sector Base 2004'!F113:F122)/SUM('EMAE Serie por sector Base 2004'!F101:F110)-1)*100</f>
        <v>-1.1823958825141201E-2</v>
      </c>
      <c r="G110" s="18">
        <f>(SUM('EMAE Serie por sector Base 2004'!G113:G122)/SUM('EMAE Serie por sector Base 2004'!G101:G110)-1)*100</f>
        <v>0.15370233591447402</v>
      </c>
      <c r="H110" s="8">
        <f>(SUM('EMAE Serie por sector Base 2004'!H113:H122)/SUM('EMAE Serie por sector Base 2004'!H101:H110)-1)*100</f>
        <v>3.6124697080577528</v>
      </c>
      <c r="I110" s="8">
        <f>(SUM('EMAE Serie por sector Base 2004'!I113:I122)/SUM('EMAE Serie por sector Base 2004'!I101:I110)-1)*100</f>
        <v>0.36765618982719239</v>
      </c>
      <c r="J110" s="8">
        <f>(SUM('EMAE Serie por sector Base 2004'!J113:J122)/SUM('EMAE Serie por sector Base 2004'!J101:J110)-1)*100</f>
        <v>2.4492359614750159</v>
      </c>
      <c r="K110" s="8">
        <f>(SUM('EMAE Serie por sector Base 2004'!K113:K122)/SUM('EMAE Serie por sector Base 2004'!K101:K110)-1)*100</f>
        <v>3.6732424502847527</v>
      </c>
      <c r="L110" s="8">
        <f>(SUM('EMAE Serie por sector Base 2004'!L113:L122)/SUM('EMAE Serie por sector Base 2004'!L101:L110)-1)*100</f>
        <v>0.71761149539431024</v>
      </c>
      <c r="M110" s="8">
        <f>(SUM('EMAE Serie por sector Base 2004'!M113:M122)/SUM('EMAE Serie por sector Base 2004'!M101:M110)-1)*100</f>
        <v>2.5950588905995886</v>
      </c>
      <c r="N110" s="8">
        <f>(SUM('EMAE Serie por sector Base 2004'!N113:N122)/SUM('EMAE Serie por sector Base 2004'!N101:N110)-1)*100</f>
        <v>2.9889192912116114</v>
      </c>
      <c r="O110" s="8">
        <f>(SUM('EMAE Serie por sector Base 2004'!O113:O122)/SUM('EMAE Serie por sector Base 2004'!O101:O110)-1)*100</f>
        <v>2.7912610608653132</v>
      </c>
      <c r="P110" s="8">
        <f>(SUM('EMAE Serie por sector Base 2004'!P113:P122)/SUM('EMAE Serie por sector Base 2004'!P101:P110)-1)*100</f>
        <v>-1.4448910413911387</v>
      </c>
      <c r="Q110" s="8">
        <f>(SUM('EMAE Serie por sector Base 2004'!Q113:Q122)/SUM('EMAE Serie por sector Base 2004'!Q101:Q110)-1)*100</f>
        <v>4.9758632805948722</v>
      </c>
    </row>
    <row r="111" spans="1:17" x14ac:dyDescent="0.25">
      <c r="A111" s="7">
        <v>41579</v>
      </c>
      <c r="B111" s="8">
        <f>(SUM('EMAE Serie por sector Base 2004'!B113:B123)/SUM('EMAE Serie por sector Base 2004'!B101:B111)-1)*100</f>
        <v>11.3842582425975</v>
      </c>
      <c r="C111" s="8">
        <f>(SUM('EMAE Serie por sector Base 2004'!C113:C123)/SUM('EMAE Serie por sector Base 2004'!C101:C111)-1)*100</f>
        <v>23.38739942574577</v>
      </c>
      <c r="D111" s="8">
        <f>(SUM('EMAE Serie por sector Base 2004'!D113:D123)/SUM('EMAE Serie por sector Base 2004'!D101:D111)-1)*100</f>
        <v>-4.1235750952229644</v>
      </c>
      <c r="E111" s="8">
        <f>(SUM('EMAE Serie por sector Base 2004'!E113:E123)/SUM('EMAE Serie por sector Base 2004'!E101:E111)-1)*100</f>
        <v>1.6211691722238797</v>
      </c>
      <c r="F111" s="8">
        <f>(SUM('EMAE Serie por sector Base 2004'!F113:F123)/SUM('EMAE Serie por sector Base 2004'!F101:F111)-1)*100</f>
        <v>-0.31201120998315401</v>
      </c>
      <c r="G111" s="18">
        <f>(SUM('EMAE Serie por sector Base 2004'!G113:G123)/SUM('EMAE Serie por sector Base 2004'!G101:G111)-1)*100</f>
        <v>-8.6288998624728386E-3</v>
      </c>
      <c r="H111" s="8">
        <f>(SUM('EMAE Serie por sector Base 2004'!H113:H123)/SUM('EMAE Serie por sector Base 2004'!H101:H111)-1)*100</f>
        <v>3.0242375247175879</v>
      </c>
      <c r="I111" s="8">
        <f>(SUM('EMAE Serie por sector Base 2004'!I113:I123)/SUM('EMAE Serie por sector Base 2004'!I101:I111)-1)*100</f>
        <v>0.19038482581146265</v>
      </c>
      <c r="J111" s="8">
        <f>(SUM('EMAE Serie por sector Base 2004'!J113:J123)/SUM('EMAE Serie por sector Base 2004'!J101:J111)-1)*100</f>
        <v>2.4531114819085431</v>
      </c>
      <c r="K111" s="8">
        <f>(SUM('EMAE Serie por sector Base 2004'!K113:K123)/SUM('EMAE Serie por sector Base 2004'!K101:K111)-1)*100</f>
        <v>3.1096562691253382</v>
      </c>
      <c r="L111" s="8">
        <f>(SUM('EMAE Serie por sector Base 2004'!L113:L123)/SUM('EMAE Serie por sector Base 2004'!L101:L111)-1)*100</f>
        <v>0.73685238223564209</v>
      </c>
      <c r="M111" s="8">
        <f>(SUM('EMAE Serie por sector Base 2004'!M113:M123)/SUM('EMAE Serie por sector Base 2004'!M101:M111)-1)*100</f>
        <v>2.6099671412326497</v>
      </c>
      <c r="N111" s="8">
        <f>(SUM('EMAE Serie por sector Base 2004'!N113:N123)/SUM('EMAE Serie por sector Base 2004'!N101:N111)-1)*100</f>
        <v>2.9206316498914253</v>
      </c>
      <c r="O111" s="8">
        <f>(SUM('EMAE Serie por sector Base 2004'!O113:O123)/SUM('EMAE Serie por sector Base 2004'!O101:O111)-1)*100</f>
        <v>2.7316305875312974</v>
      </c>
      <c r="P111" s="8">
        <f>(SUM('EMAE Serie por sector Base 2004'!P113:P123)/SUM('EMAE Serie por sector Base 2004'!P101:P111)-1)*100</f>
        <v>-1.3538939669359373</v>
      </c>
      <c r="Q111" s="8">
        <f>(SUM('EMAE Serie por sector Base 2004'!Q113:Q123)/SUM('EMAE Serie por sector Base 2004'!Q101:Q111)-1)*100</f>
        <v>4.213363584885732</v>
      </c>
    </row>
    <row r="112" spans="1:17" s="9" customFormat="1" x14ac:dyDescent="0.25">
      <c r="A112" s="7">
        <v>41609</v>
      </c>
      <c r="B112" s="8">
        <f>(SUM('EMAE Serie por sector Base 2004'!B113:B124)/SUM('EMAE Serie por sector Base 2004'!B101:B112)-1)*100</f>
        <v>11.008845464033602</v>
      </c>
      <c r="C112" s="8">
        <f>(SUM('EMAE Serie por sector Base 2004'!C113:C124)/SUM('EMAE Serie por sector Base 2004'!C101:C112)-1)*100</f>
        <v>22.894425172407495</v>
      </c>
      <c r="D112" s="8">
        <f>(SUM('EMAE Serie por sector Base 2004'!D113:D124)/SUM('EMAE Serie por sector Base 2004'!D101:D112)-1)*100</f>
        <v>-4.0473190387795288</v>
      </c>
      <c r="E112" s="8">
        <f>(SUM('EMAE Serie por sector Base 2004'!E113:E124)/SUM('EMAE Serie por sector Base 2004'!E101:E112)-1)*100</f>
        <v>1.5035316455221936</v>
      </c>
      <c r="F112" s="8">
        <f>(SUM('EMAE Serie por sector Base 2004'!F113:F124)/SUM('EMAE Serie por sector Base 2004'!F101:F112)-1)*100</f>
        <v>0.48402484538192514</v>
      </c>
      <c r="G112" s="18">
        <f>(SUM('EMAE Serie por sector Base 2004'!G113:G124)/SUM('EMAE Serie por sector Base 2004'!G101:G112)-1)*100</f>
        <v>-0.10500122201347883</v>
      </c>
      <c r="H112" s="8">
        <f>(SUM('EMAE Serie por sector Base 2004'!H113:H124)/SUM('EMAE Serie por sector Base 2004'!H101:H112)-1)*100</f>
        <v>2.4950103895853282</v>
      </c>
      <c r="I112" s="8">
        <f>(SUM('EMAE Serie por sector Base 2004'!I113:I124)/SUM('EMAE Serie por sector Base 2004'!I101:I112)-1)*100</f>
        <v>1.5157172824187271E-2</v>
      </c>
      <c r="J112" s="8">
        <f>(SUM('EMAE Serie por sector Base 2004'!J113:J124)/SUM('EMAE Serie por sector Base 2004'!J101:J112)-1)*100</f>
        <v>2.3604544491450552</v>
      </c>
      <c r="K112" s="8">
        <f>(SUM('EMAE Serie por sector Base 2004'!K113:K124)/SUM('EMAE Serie por sector Base 2004'!K101:K112)-1)*100</f>
        <v>2.8338234032722065</v>
      </c>
      <c r="L112" s="8">
        <f>(SUM('EMAE Serie por sector Base 2004'!L113:L124)/SUM('EMAE Serie por sector Base 2004'!L101:L112)-1)*100</f>
        <v>0.73322997352296415</v>
      </c>
      <c r="M112" s="8">
        <f>(SUM('EMAE Serie por sector Base 2004'!M113:M124)/SUM('EMAE Serie por sector Base 2004'!M101:M112)-1)*100</f>
        <v>2.6409709593778308</v>
      </c>
      <c r="N112" s="8">
        <f>(SUM('EMAE Serie por sector Base 2004'!N113:N124)/SUM('EMAE Serie por sector Base 2004'!N101:N112)-1)*100</f>
        <v>2.8660144653209541</v>
      </c>
      <c r="O112" s="8">
        <f>(SUM('EMAE Serie por sector Base 2004'!O113:O124)/SUM('EMAE Serie por sector Base 2004'!O101:O112)-1)*100</f>
        <v>2.6872070320286934</v>
      </c>
      <c r="P112" s="8">
        <f>(SUM('EMAE Serie por sector Base 2004'!P113:P124)/SUM('EMAE Serie por sector Base 2004'!P101:P112)-1)*100</f>
        <v>-1.3910480270252989</v>
      </c>
      <c r="Q112" s="8">
        <f>(SUM('EMAE Serie por sector Base 2004'!Q113:Q124)/SUM('EMAE Serie por sector Base 2004'!Q101:Q112)-1)*100</f>
        <v>3.3883998813441396</v>
      </c>
    </row>
    <row r="113" spans="1:17" s="10" customFormat="1" x14ac:dyDescent="0.25">
      <c r="A113" s="7">
        <v>41640</v>
      </c>
      <c r="B113" s="8">
        <f>(SUM('EMAE Serie por sector Base 2004'!B125:B125)/SUM('EMAE Serie por sector Base 2004'!B113:B113)-1)*100</f>
        <v>1.605984185228948</v>
      </c>
      <c r="C113" s="8">
        <f>(SUM('EMAE Serie por sector Base 2004'!C125:C125)/SUM('EMAE Serie por sector Base 2004'!C113:C113)-1)*100</f>
        <v>8.7145995740857565</v>
      </c>
      <c r="D113" s="8">
        <f>(SUM('EMAE Serie por sector Base 2004'!D125:D125)/SUM('EMAE Serie por sector Base 2004'!D113:D113)-1)*100</f>
        <v>0.91006449056907357</v>
      </c>
      <c r="E113" s="8">
        <f>(SUM('EMAE Serie por sector Base 2004'!E125:E125)/SUM('EMAE Serie por sector Base 2004'!E113:E113)-1)*100</f>
        <v>9.1866797156647806E-2</v>
      </c>
      <c r="F113" s="8">
        <f>(SUM('EMAE Serie por sector Base 2004'!F125:F125)/SUM('EMAE Serie por sector Base 2004'!F113:F113)-1)*100</f>
        <v>7.1881616173704588</v>
      </c>
      <c r="G113" s="18">
        <f>(SUM('EMAE Serie por sector Base 2004'!G125:G125)/SUM('EMAE Serie por sector Base 2004'!G113:G113)-1)*100</f>
        <v>1.0514850933163178</v>
      </c>
      <c r="H113" s="8">
        <f>(SUM('EMAE Serie por sector Base 2004'!H125:H125)/SUM('EMAE Serie por sector Base 2004'!H113:H113)-1)*100</f>
        <v>-2.0366631475630226</v>
      </c>
      <c r="I113" s="8">
        <f>(SUM('EMAE Serie por sector Base 2004'!I125:I125)/SUM('EMAE Serie por sector Base 2004'!I113:I113)-1)*100</f>
        <v>-0.3652665531758359</v>
      </c>
      <c r="J113" s="8">
        <f>(SUM('EMAE Serie por sector Base 2004'!J125:J125)/SUM('EMAE Serie por sector Base 2004'!J113:J113)-1)*100</f>
        <v>1.7431565053916742</v>
      </c>
      <c r="K113" s="8">
        <f>(SUM('EMAE Serie por sector Base 2004'!K125:K125)/SUM('EMAE Serie por sector Base 2004'!K113:K113)-1)*100</f>
        <v>4.9512723669967063</v>
      </c>
      <c r="L113" s="8">
        <f>(SUM('EMAE Serie por sector Base 2004'!L125:L125)/SUM('EMAE Serie por sector Base 2004'!L113:L113)-1)*100</f>
        <v>0.19102192083297886</v>
      </c>
      <c r="M113" s="8">
        <f>(SUM('EMAE Serie por sector Base 2004'!M125:M125)/SUM('EMAE Serie por sector Base 2004'!M113:M113)-1)*100</f>
        <v>3.5674771269988304</v>
      </c>
      <c r="N113" s="8">
        <f>(SUM('EMAE Serie por sector Base 2004'!N125:N125)/SUM('EMAE Serie por sector Base 2004'!N113:N113)-1)*100</f>
        <v>2.1014499332648873</v>
      </c>
      <c r="O113" s="8">
        <f>(SUM('EMAE Serie por sector Base 2004'!O125:O125)/SUM('EMAE Serie por sector Base 2004'!O113:O113)-1)*100</f>
        <v>1.9984953470640443</v>
      </c>
      <c r="P113" s="8">
        <f>(SUM('EMAE Serie por sector Base 2004'!P125:P125)/SUM('EMAE Serie por sector Base 2004'!P113:P113)-1)*100</f>
        <v>2.0087481949473407</v>
      </c>
      <c r="Q113" s="8">
        <f>(SUM('EMAE Serie por sector Base 2004'!Q125:Q125)/SUM('EMAE Serie por sector Base 2004'!Q113:Q113)-1)*100</f>
        <v>1.6802762725037557</v>
      </c>
    </row>
    <row r="114" spans="1:17" x14ac:dyDescent="0.25">
      <c r="A114" s="7">
        <v>41671</v>
      </c>
      <c r="B114" s="8">
        <f>(SUM('EMAE Serie por sector Base 2004'!B125:B126)/SUM('EMAE Serie por sector Base 2004'!B113:B114)-1)*100</f>
        <v>-2.0966442683728603</v>
      </c>
      <c r="C114" s="8">
        <f>(SUM('EMAE Serie por sector Base 2004'!C125:C126)/SUM('EMAE Serie por sector Base 2004'!C113:C114)-1)*100</f>
        <v>-17.933255737573404</v>
      </c>
      <c r="D114" s="8">
        <f>(SUM('EMAE Serie por sector Base 2004'!D125:D126)/SUM('EMAE Serie por sector Base 2004'!D113:D114)-1)*100</f>
        <v>1.1795419322212508</v>
      </c>
      <c r="E114" s="8">
        <f>(SUM('EMAE Serie por sector Base 2004'!E125:E126)/SUM('EMAE Serie por sector Base 2004'!E113:E114)-1)*100</f>
        <v>0.17457123462631952</v>
      </c>
      <c r="F114" s="8">
        <f>(SUM('EMAE Serie por sector Base 2004'!F125:F126)/SUM('EMAE Serie por sector Base 2004'!F113:F114)-1)*100</f>
        <v>3.9832845893738922</v>
      </c>
      <c r="G114" s="18">
        <f>(SUM('EMAE Serie por sector Base 2004'!G125:G126)/SUM('EMAE Serie por sector Base 2004'!G113:G114)-1)*100</f>
        <v>0.52262649084700019</v>
      </c>
      <c r="H114" s="8">
        <f>(SUM('EMAE Serie por sector Base 2004'!H125:H126)/SUM('EMAE Serie por sector Base 2004'!H113:H114)-1)*100</f>
        <v>-2.3174068779048596</v>
      </c>
      <c r="I114" s="8">
        <f>(SUM('EMAE Serie por sector Base 2004'!I125:I126)/SUM('EMAE Serie por sector Base 2004'!I113:I114)-1)*100</f>
        <v>-1.0606509615239568</v>
      </c>
      <c r="J114" s="8">
        <f>(SUM('EMAE Serie por sector Base 2004'!J125:J126)/SUM('EMAE Serie por sector Base 2004'!J113:J114)-1)*100</f>
        <v>2.5718944669052446</v>
      </c>
      <c r="K114" s="8">
        <f>(SUM('EMAE Serie por sector Base 2004'!K125:K126)/SUM('EMAE Serie por sector Base 2004'!K113:K114)-1)*100</f>
        <v>3.5808259465121006</v>
      </c>
      <c r="L114" s="8">
        <f>(SUM('EMAE Serie por sector Base 2004'!L125:L126)/SUM('EMAE Serie por sector Base 2004'!L113:L114)-1)*100</f>
        <v>0.53405237707462305</v>
      </c>
      <c r="M114" s="8">
        <f>(SUM('EMAE Serie por sector Base 2004'!M125:M126)/SUM('EMAE Serie por sector Base 2004'!M113:M114)-1)*100</f>
        <v>2.6504597691984655</v>
      </c>
      <c r="N114" s="8">
        <f>(SUM('EMAE Serie por sector Base 2004'!N125:N126)/SUM('EMAE Serie por sector Base 2004'!N113:N114)-1)*100</f>
        <v>2.2243345637574574</v>
      </c>
      <c r="O114" s="8">
        <f>(SUM('EMAE Serie por sector Base 2004'!O125:O126)/SUM('EMAE Serie por sector Base 2004'!O113:O114)-1)*100</f>
        <v>1.8099169383898328</v>
      </c>
      <c r="P114" s="8">
        <f>(SUM('EMAE Serie por sector Base 2004'!P125:P126)/SUM('EMAE Serie por sector Base 2004'!P113:P114)-1)*100</f>
        <v>0.47889101314380067</v>
      </c>
      <c r="Q114" s="8">
        <f>(SUM('EMAE Serie por sector Base 2004'!Q125:Q126)/SUM('EMAE Serie por sector Base 2004'!Q113:Q114)-1)*100</f>
        <v>6.7666125415355438E-2</v>
      </c>
    </row>
    <row r="115" spans="1:17" x14ac:dyDescent="0.25">
      <c r="A115" s="7">
        <v>41699</v>
      </c>
      <c r="B115" s="8">
        <f>(SUM('EMAE Serie por sector Base 2004'!B125:B127)/SUM('EMAE Serie por sector Base 2004'!B113:B115)-1)*100</f>
        <v>-4.2043814768116583</v>
      </c>
      <c r="C115" s="8">
        <f>(SUM('EMAE Serie por sector Base 2004'!C125:C127)/SUM('EMAE Serie por sector Base 2004'!C113:C115)-1)*100</f>
        <v>9.8578847671048955</v>
      </c>
      <c r="D115" s="8">
        <f>(SUM('EMAE Serie por sector Base 2004'!D125:D127)/SUM('EMAE Serie por sector Base 2004'!D113:D115)-1)*100</f>
        <v>1.7080491787473617</v>
      </c>
      <c r="E115" s="8">
        <f>(SUM('EMAE Serie por sector Base 2004'!E125:E127)/SUM('EMAE Serie por sector Base 2004'!E113:E115)-1)*100</f>
        <v>-1.5245864265840847</v>
      </c>
      <c r="F115" s="8">
        <f>(SUM('EMAE Serie por sector Base 2004'!F125:F127)/SUM('EMAE Serie por sector Base 2004'!F113:F115)-1)*100</f>
        <v>3.1523970717042049</v>
      </c>
      <c r="G115" s="18">
        <f>(SUM('EMAE Serie por sector Base 2004'!G125:G127)/SUM('EMAE Serie por sector Base 2004'!G113:G115)-1)*100</f>
        <v>6.2116741816442556E-2</v>
      </c>
      <c r="H115" s="8">
        <f>(SUM('EMAE Serie por sector Base 2004'!H125:H127)/SUM('EMAE Serie por sector Base 2004'!H113:H115)-1)*100</f>
        <v>-4.9159732451979243</v>
      </c>
      <c r="I115" s="8">
        <f>(SUM('EMAE Serie por sector Base 2004'!I125:I127)/SUM('EMAE Serie por sector Base 2004'!I113:I115)-1)*100</f>
        <v>-2.4043837652005462</v>
      </c>
      <c r="J115" s="8">
        <f>(SUM('EMAE Serie por sector Base 2004'!J125:J127)/SUM('EMAE Serie por sector Base 2004'!J113:J115)-1)*100</f>
        <v>1.3874830497581758</v>
      </c>
      <c r="K115" s="8">
        <f>(SUM('EMAE Serie por sector Base 2004'!K125:K127)/SUM('EMAE Serie por sector Base 2004'!K113:K115)-1)*100</f>
        <v>1.7094791870491122</v>
      </c>
      <c r="L115" s="8">
        <f>(SUM('EMAE Serie por sector Base 2004'!L125:L127)/SUM('EMAE Serie por sector Base 2004'!L113:L115)-1)*100</f>
        <v>-0.37358353604576289</v>
      </c>
      <c r="M115" s="8">
        <f>(SUM('EMAE Serie por sector Base 2004'!M125:M127)/SUM('EMAE Serie por sector Base 2004'!M113:M115)-1)*100</f>
        <v>2.9664602024717546</v>
      </c>
      <c r="N115" s="8">
        <f>(SUM('EMAE Serie por sector Base 2004'!N125:N127)/SUM('EMAE Serie por sector Base 2004'!N113:N115)-1)*100</f>
        <v>2.13003935154088</v>
      </c>
      <c r="O115" s="8">
        <f>(SUM('EMAE Serie por sector Base 2004'!O125:O127)/SUM('EMAE Serie por sector Base 2004'!O113:O115)-1)*100</f>
        <v>1.6588663339155429</v>
      </c>
      <c r="P115" s="8">
        <f>(SUM('EMAE Serie por sector Base 2004'!P125:P127)/SUM('EMAE Serie por sector Base 2004'!P113:P115)-1)*100</f>
        <v>0.77690023569894073</v>
      </c>
      <c r="Q115" s="8">
        <f>(SUM('EMAE Serie por sector Base 2004'!Q125:Q127)/SUM('EMAE Serie por sector Base 2004'!Q113:Q115)-1)*100</f>
        <v>-1.4121855206171707</v>
      </c>
    </row>
    <row r="116" spans="1:17" x14ac:dyDescent="0.25">
      <c r="A116" s="7">
        <v>41730</v>
      </c>
      <c r="B116" s="8">
        <f>(SUM('EMAE Serie por sector Base 2004'!B125:B128)/SUM('EMAE Serie por sector Base 2004'!B113:B116)-1)*100</f>
        <v>4.0807306575962876E-2</v>
      </c>
      <c r="C116" s="8">
        <f>(SUM('EMAE Serie por sector Base 2004'!C125:C128)/SUM('EMAE Serie por sector Base 2004'!C113:C116)-1)*100</f>
        <v>-0.31082615491482279</v>
      </c>
      <c r="D116" s="8">
        <f>(SUM('EMAE Serie por sector Base 2004'!D125:D128)/SUM('EMAE Serie por sector Base 2004'!D113:D116)-1)*100</f>
        <v>1.0339093905497476</v>
      </c>
      <c r="E116" s="8">
        <f>(SUM('EMAE Serie por sector Base 2004'!E125:E128)/SUM('EMAE Serie por sector Base 2004'!E113:E116)-1)*100</f>
        <v>-2.8000774289544617</v>
      </c>
      <c r="F116" s="8">
        <f>(SUM('EMAE Serie por sector Base 2004'!F125:F128)/SUM('EMAE Serie por sector Base 2004'!F113:F116)-1)*100</f>
        <v>2.5465675163543366</v>
      </c>
      <c r="G116" s="18">
        <f>(SUM('EMAE Serie por sector Base 2004'!G125:G128)/SUM('EMAE Serie por sector Base 2004'!G113:G116)-1)*100</f>
        <v>-0.8224531454078754</v>
      </c>
      <c r="H116" s="8">
        <f>(SUM('EMAE Serie por sector Base 2004'!H125:H128)/SUM('EMAE Serie por sector Base 2004'!H113:H116)-1)*100</f>
        <v>-6.5243924828015887</v>
      </c>
      <c r="I116" s="8">
        <f>(SUM('EMAE Serie por sector Base 2004'!I125:I128)/SUM('EMAE Serie por sector Base 2004'!I113:I116)-1)*100</f>
        <v>-2.760934538043347</v>
      </c>
      <c r="J116" s="8">
        <f>(SUM('EMAE Serie por sector Base 2004'!J125:J128)/SUM('EMAE Serie por sector Base 2004'!J113:J116)-1)*100</f>
        <v>1.1388292876790995</v>
      </c>
      <c r="K116" s="8">
        <f>(SUM('EMAE Serie por sector Base 2004'!K125:K128)/SUM('EMAE Serie por sector Base 2004'!K113:K116)-1)*100</f>
        <v>0.71130477394529823</v>
      </c>
      <c r="L116" s="8">
        <f>(SUM('EMAE Serie por sector Base 2004'!L125:L128)/SUM('EMAE Serie por sector Base 2004'!L113:L116)-1)*100</f>
        <v>-0.62554354457021732</v>
      </c>
      <c r="M116" s="8">
        <f>(SUM('EMAE Serie por sector Base 2004'!M125:M128)/SUM('EMAE Serie por sector Base 2004'!M113:M116)-1)*100</f>
        <v>3.0321403284480519</v>
      </c>
      <c r="N116" s="8">
        <f>(SUM('EMAE Serie por sector Base 2004'!N125:N128)/SUM('EMAE Serie por sector Base 2004'!N113:N116)-1)*100</f>
        <v>2.2915873252295382</v>
      </c>
      <c r="O116" s="8">
        <f>(SUM('EMAE Serie por sector Base 2004'!O125:O128)/SUM('EMAE Serie por sector Base 2004'!O113:O116)-1)*100</f>
        <v>1.6514078882677863</v>
      </c>
      <c r="P116" s="8">
        <f>(SUM('EMAE Serie por sector Base 2004'!P125:P128)/SUM('EMAE Serie por sector Base 2004'!P113:P116)-1)*100</f>
        <v>0.57148463603062805</v>
      </c>
      <c r="Q116" s="8">
        <f>(SUM('EMAE Serie por sector Base 2004'!Q125:Q128)/SUM('EMAE Serie por sector Base 2004'!Q113:Q116)-1)*100</f>
        <v>-1.3515777373221405</v>
      </c>
    </row>
    <row r="117" spans="1:17" x14ac:dyDescent="0.25">
      <c r="A117" s="7">
        <v>41760</v>
      </c>
      <c r="B117" s="8">
        <f>(SUM('EMAE Serie por sector Base 2004'!B125:B129)/SUM('EMAE Serie por sector Base 2004'!B113:B117)-1)*100</f>
        <v>3.3356588207483329</v>
      </c>
      <c r="C117" s="8">
        <f>(SUM('EMAE Serie por sector Base 2004'!C125:C129)/SUM('EMAE Serie por sector Base 2004'!C113:C117)-1)*100</f>
        <v>7.2849545241318259</v>
      </c>
      <c r="D117" s="8">
        <f>(SUM('EMAE Serie por sector Base 2004'!D125:D129)/SUM('EMAE Serie por sector Base 2004'!D113:D117)-1)*100</f>
        <v>1.6108626208351406</v>
      </c>
      <c r="E117" s="8">
        <f>(SUM('EMAE Serie por sector Base 2004'!E125:E129)/SUM('EMAE Serie por sector Base 2004'!E113:E117)-1)*100</f>
        <v>-3.4073067021633152</v>
      </c>
      <c r="F117" s="8">
        <f>(SUM('EMAE Serie por sector Base 2004'!F125:F129)/SUM('EMAE Serie por sector Base 2004'!F113:F117)-1)*100</f>
        <v>2.9111587335206579</v>
      </c>
      <c r="G117" s="18">
        <f>(SUM('EMAE Serie por sector Base 2004'!G125:G129)/SUM('EMAE Serie por sector Base 2004'!G113:G117)-1)*100</f>
        <v>-1.1717365604835939</v>
      </c>
      <c r="H117" s="8">
        <f>(SUM('EMAE Serie por sector Base 2004'!H125:H129)/SUM('EMAE Serie por sector Base 2004'!H113:H117)-1)*100</f>
        <v>-7.008881198545291</v>
      </c>
      <c r="I117" s="8">
        <f>(SUM('EMAE Serie por sector Base 2004'!I125:I129)/SUM('EMAE Serie por sector Base 2004'!I113:I117)-1)*100</f>
        <v>-2.9474403529435422</v>
      </c>
      <c r="J117" s="8">
        <f>(SUM('EMAE Serie por sector Base 2004'!J125:J129)/SUM('EMAE Serie por sector Base 2004'!J113:J117)-1)*100</f>
        <v>0.95064779501234931</v>
      </c>
      <c r="K117" s="8">
        <f>(SUM('EMAE Serie por sector Base 2004'!K125:K129)/SUM('EMAE Serie por sector Base 2004'!K113:K117)-1)*100</f>
        <v>0.14194979472803571</v>
      </c>
      <c r="L117" s="8">
        <f>(SUM('EMAE Serie por sector Base 2004'!L125:L129)/SUM('EMAE Serie por sector Base 2004'!L113:L117)-1)*100</f>
        <v>-0.94632321534147135</v>
      </c>
      <c r="M117" s="8">
        <f>(SUM('EMAE Serie por sector Base 2004'!M125:M129)/SUM('EMAE Serie por sector Base 2004'!M113:M117)-1)*100</f>
        <v>3.083001637198568</v>
      </c>
      <c r="N117" s="8">
        <f>(SUM('EMAE Serie por sector Base 2004'!N125:N129)/SUM('EMAE Serie por sector Base 2004'!N113:N117)-1)*100</f>
        <v>2.4521650246166926</v>
      </c>
      <c r="O117" s="8">
        <f>(SUM('EMAE Serie por sector Base 2004'!O125:O129)/SUM('EMAE Serie por sector Base 2004'!O113:O117)-1)*100</f>
        <v>1.6139250877116096</v>
      </c>
      <c r="P117" s="8">
        <f>(SUM('EMAE Serie por sector Base 2004'!P125:P129)/SUM('EMAE Serie por sector Base 2004'!P113:P117)-1)*100</f>
        <v>-5.1548885834029612E-3</v>
      </c>
      <c r="Q117" s="8">
        <f>(SUM('EMAE Serie por sector Base 2004'!Q125:Q129)/SUM('EMAE Serie por sector Base 2004'!Q113:Q117)-1)*100</f>
        <v>-3.0668950609403556</v>
      </c>
    </row>
    <row r="118" spans="1:17" x14ac:dyDescent="0.25">
      <c r="A118" s="7">
        <v>41791</v>
      </c>
      <c r="B118" s="8">
        <f>(SUM('EMAE Serie por sector Base 2004'!B125:B130)/SUM('EMAE Serie por sector Base 2004'!B113:B118)-1)*100</f>
        <v>4.3485207304162277</v>
      </c>
      <c r="C118" s="8">
        <f>(SUM('EMAE Serie por sector Base 2004'!C125:C130)/SUM('EMAE Serie por sector Base 2004'!C113:C118)-1)*100</f>
        <v>5.5438601250549002</v>
      </c>
      <c r="D118" s="8">
        <f>(SUM('EMAE Serie por sector Base 2004'!D125:D130)/SUM('EMAE Serie por sector Base 2004'!D113:D118)-1)*100</f>
        <v>1.5953465480201379</v>
      </c>
      <c r="E118" s="8">
        <f>(SUM('EMAE Serie por sector Base 2004'!E125:E130)/SUM('EMAE Serie por sector Base 2004'!E113:E118)-1)*100</f>
        <v>-3.5254494529167624</v>
      </c>
      <c r="F118" s="8">
        <f>(SUM('EMAE Serie por sector Base 2004'!F125:F130)/SUM('EMAE Serie por sector Base 2004'!F113:F118)-1)*100</f>
        <v>3.4984940302936751</v>
      </c>
      <c r="G118" s="18">
        <f>(SUM('EMAE Serie por sector Base 2004'!G125:G130)/SUM('EMAE Serie por sector Base 2004'!G113:G118)-1)*100</f>
        <v>-1.0752508254805448</v>
      </c>
      <c r="H118" s="8">
        <f>(SUM('EMAE Serie por sector Base 2004'!H125:H130)/SUM('EMAE Serie por sector Base 2004'!H113:H118)-1)*100</f>
        <v>-7.1047558083539464</v>
      </c>
      <c r="I118" s="8">
        <f>(SUM('EMAE Serie por sector Base 2004'!I125:I130)/SUM('EMAE Serie por sector Base 2004'!I113:I118)-1)*100</f>
        <v>-3.2821316696629133</v>
      </c>
      <c r="J118" s="8">
        <f>(SUM('EMAE Serie por sector Base 2004'!J125:J130)/SUM('EMAE Serie por sector Base 2004'!J113:J118)-1)*100</f>
        <v>1.0350916475998062</v>
      </c>
      <c r="K118" s="8">
        <f>(SUM('EMAE Serie por sector Base 2004'!K125:K130)/SUM('EMAE Serie por sector Base 2004'!K113:K118)-1)*100</f>
        <v>-0.69186473267934812</v>
      </c>
      <c r="L118" s="8">
        <f>(SUM('EMAE Serie por sector Base 2004'!L125:L130)/SUM('EMAE Serie por sector Base 2004'!L113:L118)-1)*100</f>
        <v>-0.4217870203984897</v>
      </c>
      <c r="M118" s="8">
        <f>(SUM('EMAE Serie por sector Base 2004'!M125:M130)/SUM('EMAE Serie por sector Base 2004'!M113:M118)-1)*100</f>
        <v>3.0321164206808193</v>
      </c>
      <c r="N118" s="8">
        <f>(SUM('EMAE Serie por sector Base 2004'!N125:N130)/SUM('EMAE Serie por sector Base 2004'!N113:N118)-1)*100</f>
        <v>2.4738064820426953</v>
      </c>
      <c r="O118" s="8">
        <f>(SUM('EMAE Serie por sector Base 2004'!O125:O130)/SUM('EMAE Serie por sector Base 2004'!O113:O118)-1)*100</f>
        <v>1.607081224608109</v>
      </c>
      <c r="P118" s="8">
        <f>(SUM('EMAE Serie por sector Base 2004'!P125:P130)/SUM('EMAE Serie por sector Base 2004'!P113:P118)-1)*100</f>
        <v>-1.1725949436351191</v>
      </c>
      <c r="Q118" s="8">
        <f>(SUM('EMAE Serie por sector Base 2004'!Q125:Q130)/SUM('EMAE Serie por sector Base 2004'!Q113:Q118)-1)*100</f>
        <v>-3.5781281179001034</v>
      </c>
    </row>
    <row r="119" spans="1:17" ht="13.5" customHeight="1" x14ac:dyDescent="0.25">
      <c r="A119" s="7">
        <v>41821</v>
      </c>
      <c r="B119" s="8">
        <f>(SUM('EMAE Serie por sector Base 2004'!B125:B131)/SUM('EMAE Serie por sector Base 2004'!B113:B119)-1)*100</f>
        <v>4.2286112602178516</v>
      </c>
      <c r="C119" s="8">
        <f>(SUM('EMAE Serie por sector Base 2004'!C125:C131)/SUM('EMAE Serie por sector Base 2004'!C113:C119)-1)*100</f>
        <v>-0.56727277689516686</v>
      </c>
      <c r="D119" s="8">
        <f>(SUM('EMAE Serie por sector Base 2004'!D125:D131)/SUM('EMAE Serie por sector Base 2004'!D113:D119)-1)*100</f>
        <v>1.4636107287657962</v>
      </c>
      <c r="E119" s="8">
        <f>(SUM('EMAE Serie por sector Base 2004'!E125:E131)/SUM('EMAE Serie por sector Base 2004'!E113:E119)-1)*100</f>
        <v>-3.7208666578683935</v>
      </c>
      <c r="F119" s="8">
        <f>(SUM('EMAE Serie por sector Base 2004'!F125:F131)/SUM('EMAE Serie por sector Base 2004'!F113:F119)-1)*100</f>
        <v>3.4688099243212145</v>
      </c>
      <c r="G119" s="18">
        <f>(SUM('EMAE Serie por sector Base 2004'!G125:G131)/SUM('EMAE Serie por sector Base 2004'!G113:G119)-1)*100</f>
        <v>-1.4711605868313771</v>
      </c>
      <c r="H119" s="8">
        <f>(SUM('EMAE Serie por sector Base 2004'!H125:H131)/SUM('EMAE Serie por sector Base 2004'!H113:H119)-1)*100</f>
        <v>-7.2835091497054467</v>
      </c>
      <c r="I119" s="8">
        <f>(SUM('EMAE Serie por sector Base 2004'!I125:I131)/SUM('EMAE Serie por sector Base 2004'!I113:I119)-1)*100</f>
        <v>-3.178712664599237</v>
      </c>
      <c r="J119" s="8">
        <f>(SUM('EMAE Serie por sector Base 2004'!J125:J131)/SUM('EMAE Serie por sector Base 2004'!J113:J119)-1)*100</f>
        <v>0.90652008566627362</v>
      </c>
      <c r="K119" s="8">
        <f>(SUM('EMAE Serie por sector Base 2004'!K125:K131)/SUM('EMAE Serie por sector Base 2004'!K113:K119)-1)*100</f>
        <v>-1.0739110392423701</v>
      </c>
      <c r="L119" s="8">
        <f>(SUM('EMAE Serie por sector Base 2004'!L125:L131)/SUM('EMAE Serie por sector Base 2004'!L113:L119)-1)*100</f>
        <v>-0.39401496804544189</v>
      </c>
      <c r="M119" s="8">
        <f>(SUM('EMAE Serie por sector Base 2004'!M125:M131)/SUM('EMAE Serie por sector Base 2004'!M113:M119)-1)*100</f>
        <v>3.0712792264585564</v>
      </c>
      <c r="N119" s="8">
        <f>(SUM('EMAE Serie por sector Base 2004'!N125:N131)/SUM('EMAE Serie por sector Base 2004'!N113:N119)-1)*100</f>
        <v>2.483848752882456</v>
      </c>
      <c r="O119" s="8">
        <f>(SUM('EMAE Serie por sector Base 2004'!O125:O131)/SUM('EMAE Serie por sector Base 2004'!O113:O119)-1)*100</f>
        <v>1.6031354127897579</v>
      </c>
      <c r="P119" s="8">
        <f>(SUM('EMAE Serie por sector Base 2004'!P125:P131)/SUM('EMAE Serie por sector Base 2004'!P113:P119)-1)*100</f>
        <v>-2.1015455839936914</v>
      </c>
      <c r="Q119" s="8">
        <f>(SUM('EMAE Serie por sector Base 2004'!Q125:Q131)/SUM('EMAE Serie por sector Base 2004'!Q113:Q119)-1)*100</f>
        <v>-4.2753362767556036</v>
      </c>
    </row>
    <row r="120" spans="1:17" ht="13.5" customHeight="1" x14ac:dyDescent="0.25">
      <c r="A120" s="7">
        <v>41852</v>
      </c>
      <c r="B120" s="8">
        <f>(SUM('EMAE Serie por sector Base 2004'!B125:B132)/SUM('EMAE Serie por sector Base 2004'!B113:B120)-1)*100</f>
        <v>3.8889775053031705</v>
      </c>
      <c r="C120" s="8">
        <f>(SUM('EMAE Serie por sector Base 2004'!C125:C132)/SUM('EMAE Serie por sector Base 2004'!C113:C120)-1)*100</f>
        <v>-1.1380010629072235</v>
      </c>
      <c r="D120" s="8">
        <f>(SUM('EMAE Serie por sector Base 2004'!D125:D132)/SUM('EMAE Serie por sector Base 2004'!D113:D120)-1)*100</f>
        <v>1.2755734381958428</v>
      </c>
      <c r="E120" s="8">
        <f>(SUM('EMAE Serie por sector Base 2004'!E125:E132)/SUM('EMAE Serie por sector Base 2004'!E113:E120)-1)*100</f>
        <v>-4.3497655196359064</v>
      </c>
      <c r="F120" s="8">
        <f>(SUM('EMAE Serie por sector Base 2004'!F125:F132)/SUM('EMAE Serie por sector Base 2004'!F113:F120)-1)*100</f>
        <v>2.5671592236663265</v>
      </c>
      <c r="G120" s="18">
        <f>(SUM('EMAE Serie por sector Base 2004'!G125:G132)/SUM('EMAE Serie por sector Base 2004'!G113:G120)-1)*100</f>
        <v>-1.7879755815437659</v>
      </c>
      <c r="H120" s="8">
        <f>(SUM('EMAE Serie por sector Base 2004'!H125:H132)/SUM('EMAE Serie por sector Base 2004'!H113:H120)-1)*100</f>
        <v>-7.626731532861097</v>
      </c>
      <c r="I120" s="8">
        <f>(SUM('EMAE Serie por sector Base 2004'!I125:I132)/SUM('EMAE Serie por sector Base 2004'!I113:I120)-1)*100</f>
        <v>-2.8805981103983136</v>
      </c>
      <c r="J120" s="8">
        <f>(SUM('EMAE Serie por sector Base 2004'!J125:J132)/SUM('EMAE Serie por sector Base 2004'!J113:J120)-1)*100</f>
        <v>0.62453683149943373</v>
      </c>
      <c r="K120" s="8">
        <f>(SUM('EMAE Serie por sector Base 2004'!K125:K132)/SUM('EMAE Serie por sector Base 2004'!K113:K120)-1)*100</f>
        <v>-1.6810098478831859</v>
      </c>
      <c r="L120" s="8">
        <f>(SUM('EMAE Serie por sector Base 2004'!L125:L132)/SUM('EMAE Serie por sector Base 2004'!L113:L120)-1)*100</f>
        <v>-0.46337041380051236</v>
      </c>
      <c r="M120" s="8">
        <f>(SUM('EMAE Serie por sector Base 2004'!M125:M132)/SUM('EMAE Serie por sector Base 2004'!M113:M120)-1)*100</f>
        <v>3.0700146938653416</v>
      </c>
      <c r="N120" s="8">
        <f>(SUM('EMAE Serie por sector Base 2004'!N125:N132)/SUM('EMAE Serie por sector Base 2004'!N113:N120)-1)*100</f>
        <v>2.527202120231653</v>
      </c>
      <c r="O120" s="8">
        <f>(SUM('EMAE Serie por sector Base 2004'!O125:O132)/SUM('EMAE Serie por sector Base 2004'!O113:O120)-1)*100</f>
        <v>1.6103126328752326</v>
      </c>
      <c r="P120" s="8">
        <f>(SUM('EMAE Serie por sector Base 2004'!P125:P132)/SUM('EMAE Serie por sector Base 2004'!P113:P120)-1)*100</f>
        <v>-2.1688801354186049</v>
      </c>
      <c r="Q120" s="8">
        <f>(SUM('EMAE Serie por sector Base 2004'!Q125:Q132)/SUM('EMAE Serie por sector Base 2004'!Q113:Q120)-1)*100</f>
        <v>-5.2839511156185353</v>
      </c>
    </row>
    <row r="121" spans="1:17" ht="13.5" customHeight="1" x14ac:dyDescent="0.25">
      <c r="A121" s="7">
        <v>41883</v>
      </c>
      <c r="B121" s="8">
        <f>(SUM('EMAE Serie por sector Base 2004'!B125:B133)/SUM('EMAE Serie por sector Base 2004'!B113:B121)-1)*100</f>
        <v>3.6928438152104448</v>
      </c>
      <c r="C121" s="8">
        <f>(SUM('EMAE Serie por sector Base 2004'!C125:C133)/SUM('EMAE Serie por sector Base 2004'!C113:C121)-1)*100</f>
        <v>-0.45888174916723923</v>
      </c>
      <c r="D121" s="8">
        <f>(SUM('EMAE Serie por sector Base 2004'!D125:D133)/SUM('EMAE Serie por sector Base 2004'!D113:D121)-1)*100</f>
        <v>1.3736159043347573</v>
      </c>
      <c r="E121" s="8">
        <f>(SUM('EMAE Serie por sector Base 2004'!E125:E133)/SUM('EMAE Serie por sector Base 2004'!E113:E121)-1)*100</f>
        <v>-4.7227329043097672</v>
      </c>
      <c r="F121" s="8">
        <f>(SUM('EMAE Serie por sector Base 2004'!F125:F133)/SUM('EMAE Serie por sector Base 2004'!F113:F121)-1)*100</f>
        <v>2.0888092486253784</v>
      </c>
      <c r="G121" s="18">
        <f>(SUM('EMAE Serie por sector Base 2004'!G125:G133)/SUM('EMAE Serie por sector Base 2004'!G113:G121)-1)*100</f>
        <v>-1.9294252979328963</v>
      </c>
      <c r="H121" s="8">
        <f>(SUM('EMAE Serie por sector Base 2004'!H125:H133)/SUM('EMAE Serie por sector Base 2004'!H113:H121)-1)*100</f>
        <v>-7.4152085650113886</v>
      </c>
      <c r="I121" s="8">
        <f>(SUM('EMAE Serie por sector Base 2004'!I125:I133)/SUM('EMAE Serie por sector Base 2004'!I113:I121)-1)*100</f>
        <v>-2.7173194878735818</v>
      </c>
      <c r="J121" s="8">
        <f>(SUM('EMAE Serie por sector Base 2004'!J125:J133)/SUM('EMAE Serie por sector Base 2004'!J113:J121)-1)*100</f>
        <v>0.58247029812088513</v>
      </c>
      <c r="K121" s="8">
        <f>(SUM('EMAE Serie por sector Base 2004'!K125:K133)/SUM('EMAE Serie por sector Base 2004'!K113:K121)-1)*100</f>
        <v>-1.9188652666978556</v>
      </c>
      <c r="L121" s="8">
        <f>(SUM('EMAE Serie por sector Base 2004'!L125:L133)/SUM('EMAE Serie por sector Base 2004'!L113:L121)-1)*100</f>
        <v>-0.36260055423757986</v>
      </c>
      <c r="M121" s="8">
        <f>(SUM('EMAE Serie por sector Base 2004'!M125:M133)/SUM('EMAE Serie por sector Base 2004'!M113:M121)-1)*100</f>
        <v>3.0842397769352603</v>
      </c>
      <c r="N121" s="8">
        <f>(SUM('EMAE Serie por sector Base 2004'!N125:N133)/SUM('EMAE Serie por sector Base 2004'!N113:N121)-1)*100</f>
        <v>2.5576400045606906</v>
      </c>
      <c r="O121" s="8">
        <f>(SUM('EMAE Serie por sector Base 2004'!O125:O133)/SUM('EMAE Serie por sector Base 2004'!O113:O121)-1)*100</f>
        <v>1.590972431274662</v>
      </c>
      <c r="P121" s="8">
        <f>(SUM('EMAE Serie por sector Base 2004'!P125:P133)/SUM('EMAE Serie por sector Base 2004'!P113:P121)-1)*100</f>
        <v>-2.1545933078225721</v>
      </c>
      <c r="Q121" s="8">
        <f>(SUM('EMAE Serie por sector Base 2004'!Q125:Q133)/SUM('EMAE Serie por sector Base 2004'!Q113:Q121)-1)*100</f>
        <v>-5.6026581760458942</v>
      </c>
    </row>
    <row r="122" spans="1:17" ht="13.5" customHeight="1" x14ac:dyDescent="0.25">
      <c r="A122" s="7">
        <v>41913</v>
      </c>
      <c r="B122" s="8">
        <f>(SUM('EMAE Serie por sector Base 2004'!B125:B134)/SUM('EMAE Serie por sector Base 2004'!B113:B122)-1)*100</f>
        <v>3.4029794776012867</v>
      </c>
      <c r="C122" s="8">
        <f>(SUM('EMAE Serie por sector Base 2004'!C125:C134)/SUM('EMAE Serie por sector Base 2004'!C113:C122)-1)*100</f>
        <v>1.0116447371472992</v>
      </c>
      <c r="D122" s="8">
        <f>(SUM('EMAE Serie por sector Base 2004'!D125:D134)/SUM('EMAE Serie por sector Base 2004'!D113:D122)-1)*100</f>
        <v>1.4195481711782199</v>
      </c>
      <c r="E122" s="8">
        <f>(SUM('EMAE Serie por sector Base 2004'!E125:E134)/SUM('EMAE Serie por sector Base 2004'!E113:E122)-1)*100</f>
        <v>-4.9232498196988601</v>
      </c>
      <c r="F122" s="8">
        <f>(SUM('EMAE Serie por sector Base 2004'!F125:F134)/SUM('EMAE Serie por sector Base 2004'!F113:F122)-1)*100</f>
        <v>2.5451098997019361</v>
      </c>
      <c r="G122" s="18">
        <f>(SUM('EMAE Serie por sector Base 2004'!G125:G134)/SUM('EMAE Serie por sector Base 2004'!G113:G122)-1)*100</f>
        <v>-2.1164251942186407</v>
      </c>
      <c r="H122" s="8">
        <f>(SUM('EMAE Serie por sector Base 2004'!H125:H134)/SUM('EMAE Serie por sector Base 2004'!H113:H122)-1)*100</f>
        <v>-7.3298344653918051</v>
      </c>
      <c r="I122" s="8">
        <f>(SUM('EMAE Serie por sector Base 2004'!I125:I134)/SUM('EMAE Serie por sector Base 2004'!I113:I122)-1)*100</f>
        <v>-2.1226377769378524</v>
      </c>
      <c r="J122" s="8">
        <f>(SUM('EMAE Serie por sector Base 2004'!J125:J134)/SUM('EMAE Serie por sector Base 2004'!J113:J122)-1)*100</f>
        <v>0.63734183961545732</v>
      </c>
      <c r="K122" s="8">
        <f>(SUM('EMAE Serie por sector Base 2004'!K125:K134)/SUM('EMAE Serie por sector Base 2004'!K113:K122)-1)*100</f>
        <v>-2.0833056575778608</v>
      </c>
      <c r="L122" s="8">
        <f>(SUM('EMAE Serie por sector Base 2004'!L125:L134)/SUM('EMAE Serie por sector Base 2004'!L113:L122)-1)*100</f>
        <v>-0.40986711927016861</v>
      </c>
      <c r="M122" s="8">
        <f>(SUM('EMAE Serie por sector Base 2004'!M125:M134)/SUM('EMAE Serie por sector Base 2004'!M113:M122)-1)*100</f>
        <v>3.0990912898152034</v>
      </c>
      <c r="N122" s="8">
        <f>(SUM('EMAE Serie por sector Base 2004'!N125:N134)/SUM('EMAE Serie por sector Base 2004'!N113:N122)-1)*100</f>
        <v>2.7140385699506497</v>
      </c>
      <c r="O122" s="8">
        <f>(SUM('EMAE Serie por sector Base 2004'!O125:O134)/SUM('EMAE Serie por sector Base 2004'!O113:O122)-1)*100</f>
        <v>1.6665998301043983</v>
      </c>
      <c r="P122" s="8">
        <f>(SUM('EMAE Serie por sector Base 2004'!P125:P134)/SUM('EMAE Serie por sector Base 2004'!P113:P122)-1)*100</f>
        <v>-2.0533565536336118</v>
      </c>
      <c r="Q122" s="8">
        <f>(SUM('EMAE Serie por sector Base 2004'!Q125:Q134)/SUM('EMAE Serie por sector Base 2004'!Q113:Q122)-1)*100</f>
        <v>-5.9731116962570718</v>
      </c>
    </row>
    <row r="123" spans="1:17" ht="13.5" customHeight="1" x14ac:dyDescent="0.25">
      <c r="A123" s="7">
        <v>41944</v>
      </c>
      <c r="B123" s="8">
        <f>(SUM('EMAE Serie por sector Base 2004'!B125:B135)/SUM('EMAE Serie por sector Base 2004'!B113:B123)-1)*100</f>
        <v>3.1572720250228059</v>
      </c>
      <c r="C123" s="8">
        <f>(SUM('EMAE Serie por sector Base 2004'!C125:C135)/SUM('EMAE Serie por sector Base 2004'!C113:C123)-1)*100</f>
        <v>1.3708536514635883</v>
      </c>
      <c r="D123" s="8">
        <f>(SUM('EMAE Serie por sector Base 2004'!D125:D135)/SUM('EMAE Serie por sector Base 2004'!D113:D123)-1)*100</f>
        <v>1.505342505994034</v>
      </c>
      <c r="E123" s="8">
        <f>(SUM('EMAE Serie por sector Base 2004'!E125:E135)/SUM('EMAE Serie por sector Base 2004'!E113:E123)-1)*100</f>
        <v>-5.0096493436219021</v>
      </c>
      <c r="F123" s="8">
        <f>(SUM('EMAE Serie por sector Base 2004'!F125:F135)/SUM('EMAE Serie por sector Base 2004'!F113:F123)-1)*100</f>
        <v>2.7286940277381211</v>
      </c>
      <c r="G123" s="18">
        <f>(SUM('EMAE Serie por sector Base 2004'!G125:G135)/SUM('EMAE Serie por sector Base 2004'!G113:G123)-1)*100</f>
        <v>-2.1188038342622173</v>
      </c>
      <c r="H123" s="8">
        <f>(SUM('EMAE Serie por sector Base 2004'!H125:H135)/SUM('EMAE Serie por sector Base 2004'!H113:H123)-1)*100</f>
        <v>-7.2210515971792955</v>
      </c>
      <c r="I123" s="8">
        <f>(SUM('EMAE Serie por sector Base 2004'!I125:I135)/SUM('EMAE Serie por sector Base 2004'!I113:I123)-1)*100</f>
        <v>-1.6767040362329011</v>
      </c>
      <c r="J123" s="8">
        <f>(SUM('EMAE Serie por sector Base 2004'!J125:J135)/SUM('EMAE Serie por sector Base 2004'!J113:J123)-1)*100</f>
        <v>0.61893243490205307</v>
      </c>
      <c r="K123" s="8">
        <f>(SUM('EMAE Serie por sector Base 2004'!K125:K135)/SUM('EMAE Serie por sector Base 2004'!K113:K123)-1)*100</f>
        <v>-2.3600731028605382</v>
      </c>
      <c r="L123" s="8">
        <f>(SUM('EMAE Serie por sector Base 2004'!L125:L135)/SUM('EMAE Serie por sector Base 2004'!L113:L123)-1)*100</f>
        <v>-0.49638066026275185</v>
      </c>
      <c r="M123" s="8">
        <f>(SUM('EMAE Serie por sector Base 2004'!M125:M135)/SUM('EMAE Serie por sector Base 2004'!M113:M123)-1)*100</f>
        <v>3.1120375192232208</v>
      </c>
      <c r="N123" s="8">
        <f>(SUM('EMAE Serie por sector Base 2004'!N125:N135)/SUM('EMAE Serie por sector Base 2004'!N113:N123)-1)*100</f>
        <v>2.8064838524753277</v>
      </c>
      <c r="O123" s="8">
        <f>(SUM('EMAE Serie por sector Base 2004'!O125:O135)/SUM('EMAE Serie por sector Base 2004'!O113:O123)-1)*100</f>
        <v>1.7229303028870158</v>
      </c>
      <c r="P123" s="8">
        <f>(SUM('EMAE Serie por sector Base 2004'!P125:P135)/SUM('EMAE Serie por sector Base 2004'!P113:P123)-1)*100</f>
        <v>-2.0780678697567501</v>
      </c>
      <c r="Q123" s="8">
        <f>(SUM('EMAE Serie por sector Base 2004'!Q125:Q135)/SUM('EMAE Serie por sector Base 2004'!Q113:Q123)-1)*100</f>
        <v>-6.1800850785136081</v>
      </c>
    </row>
    <row r="124" spans="1:17" ht="13.5" customHeight="1" x14ac:dyDescent="0.25">
      <c r="A124" s="7">
        <v>41974</v>
      </c>
      <c r="B124" s="8">
        <f>(SUM('EMAE Serie por sector Base 2004'!B125:B136)/SUM('EMAE Serie por sector Base 2004'!B113:B124)-1)*100</f>
        <v>3.1884475436959159</v>
      </c>
      <c r="C124" s="8">
        <f>(SUM('EMAE Serie por sector Base 2004'!C125:C136)/SUM('EMAE Serie por sector Base 2004'!C113:C124)-1)*100</f>
        <v>1.2479251799352831</v>
      </c>
      <c r="D124" s="8">
        <f>(SUM('EMAE Serie por sector Base 2004'!D125:D136)/SUM('EMAE Serie por sector Base 2004'!D113:D124)-1)*100</f>
        <v>1.5616289282343043</v>
      </c>
      <c r="E124" s="8">
        <f>(SUM('EMAE Serie por sector Base 2004'!E125:E136)/SUM('EMAE Serie por sector Base 2004'!E113:E124)-1)*100</f>
        <v>-5.0540473425071291</v>
      </c>
      <c r="F124" s="8">
        <f>(SUM('EMAE Serie por sector Base 2004'!F125:F136)/SUM('EMAE Serie por sector Base 2004'!F113:F124)-1)*100</f>
        <v>1.9662640778203455</v>
      </c>
      <c r="G124" s="18">
        <f>(SUM('EMAE Serie por sector Base 2004'!G125:G136)/SUM('EMAE Serie por sector Base 2004'!G113:G124)-1)*100</f>
        <v>-2.0180050405893102</v>
      </c>
      <c r="H124" s="8">
        <f>(SUM('EMAE Serie por sector Base 2004'!H125:H136)/SUM('EMAE Serie por sector Base 2004'!H113:H124)-1)*100</f>
        <v>-6.8485369435154375</v>
      </c>
      <c r="I124" s="8">
        <f>(SUM('EMAE Serie por sector Base 2004'!I125:I136)/SUM('EMAE Serie por sector Base 2004'!I113:I124)-1)*100</f>
        <v>-1.1829849566019957</v>
      </c>
      <c r="J124" s="8">
        <f>(SUM('EMAE Serie por sector Base 2004'!J125:J136)/SUM('EMAE Serie por sector Base 2004'!J113:J124)-1)*100</f>
        <v>0.7693792193580018</v>
      </c>
      <c r="K124" s="8">
        <f>(SUM('EMAE Serie por sector Base 2004'!K125:K136)/SUM('EMAE Serie por sector Base 2004'!K113:K124)-1)*100</f>
        <v>-2.7464365664465973</v>
      </c>
      <c r="L124" s="8">
        <f>(SUM('EMAE Serie por sector Base 2004'!L125:L136)/SUM('EMAE Serie por sector Base 2004'!L113:L124)-1)*100</f>
        <v>-0.50980645811632419</v>
      </c>
      <c r="M124" s="8">
        <f>(SUM('EMAE Serie por sector Base 2004'!M125:M136)/SUM('EMAE Serie por sector Base 2004'!M113:M124)-1)*100</f>
        <v>3.0980528922752271</v>
      </c>
      <c r="N124" s="8">
        <f>(SUM('EMAE Serie por sector Base 2004'!N125:N136)/SUM('EMAE Serie por sector Base 2004'!N113:N124)-1)*100</f>
        <v>2.7940638348471936</v>
      </c>
      <c r="O124" s="8">
        <f>(SUM('EMAE Serie por sector Base 2004'!O125:O136)/SUM('EMAE Serie por sector Base 2004'!O113:O124)-1)*100</f>
        <v>1.7198352444178999</v>
      </c>
      <c r="P124" s="8">
        <f>(SUM('EMAE Serie por sector Base 2004'!P125:P136)/SUM('EMAE Serie por sector Base 2004'!P113:P124)-1)*100</f>
        <v>-1.9259157381540382</v>
      </c>
      <c r="Q124" s="8">
        <f>(SUM('EMAE Serie por sector Base 2004'!Q125:Q136)/SUM('EMAE Serie por sector Base 2004'!Q113:Q124)-1)*100</f>
        <v>-5.9004628631710858</v>
      </c>
    </row>
    <row r="125" spans="1:17" ht="13.5" customHeight="1" x14ac:dyDescent="0.25">
      <c r="A125" s="7">
        <v>42005</v>
      </c>
      <c r="B125" s="8">
        <f>(SUM('EMAE Serie por sector Base 2004'!B137:B137)/SUM('EMAE Serie por sector Base 2004'!B125:B125)-1)*100</f>
        <v>-5.7236108242788468</v>
      </c>
      <c r="C125" s="8">
        <f>(SUM('EMAE Serie por sector Base 2004'!C137:C137)/SUM('EMAE Serie por sector Base 2004'!C125:C125)-1)*100</f>
        <v>0.19970800354383034</v>
      </c>
      <c r="D125" s="8">
        <f>(SUM('EMAE Serie por sector Base 2004'!D137:D137)/SUM('EMAE Serie por sector Base 2004'!D125:D125)-1)*100</f>
        <v>2.153865500137786</v>
      </c>
      <c r="E125" s="8">
        <f>(SUM('EMAE Serie por sector Base 2004'!E137:E137)/SUM('EMAE Serie por sector Base 2004'!E125:E125)-1)*100</f>
        <v>-4.9416773233697642</v>
      </c>
      <c r="F125" s="8">
        <f>(SUM('EMAE Serie por sector Base 2004'!F137:F137)/SUM('EMAE Serie por sector Base 2004'!F125:F125)-1)*100</f>
        <v>-0.84403139633955071</v>
      </c>
      <c r="G125" s="18">
        <f>(SUM('EMAE Serie por sector Base 2004'!G137:G137)/SUM('EMAE Serie por sector Base 2004'!G125:G125)-1)*100</f>
        <v>-2.4092362354200203</v>
      </c>
      <c r="H125" s="8">
        <f>(SUM('EMAE Serie por sector Base 2004'!H137:H137)/SUM('EMAE Serie por sector Base 2004'!H125:H125)-1)*100</f>
        <v>-7.9713525973670984</v>
      </c>
      <c r="I125" s="8">
        <f>(SUM('EMAE Serie por sector Base 2004'!I137:I137)/SUM('EMAE Serie por sector Base 2004'!I125:I125)-1)*100</f>
        <v>3.6708990549019882</v>
      </c>
      <c r="J125" s="8">
        <f>(SUM('EMAE Serie por sector Base 2004'!J137:J137)/SUM('EMAE Serie por sector Base 2004'!J125:J125)-1)*100</f>
        <v>2.1462706608223581</v>
      </c>
      <c r="K125" s="8">
        <f>(SUM('EMAE Serie por sector Base 2004'!K137:K137)/SUM('EMAE Serie por sector Base 2004'!K125:K125)-1)*100</f>
        <v>-8.5388705021186784</v>
      </c>
      <c r="L125" s="8">
        <f>(SUM('EMAE Serie por sector Base 2004'!L137:L137)/SUM('EMAE Serie por sector Base 2004'!L125:L125)-1)*100</f>
        <v>0.26405449683934989</v>
      </c>
      <c r="M125" s="8">
        <f>(SUM('EMAE Serie por sector Base 2004'!M137:M137)/SUM('EMAE Serie por sector Base 2004'!M125:M125)-1)*100</f>
        <v>3.0308482705824868</v>
      </c>
      <c r="N125" s="8">
        <f>(SUM('EMAE Serie por sector Base 2004'!N137:N137)/SUM('EMAE Serie por sector Base 2004'!N125:N125)-1)*100</f>
        <v>3.2053546235581099</v>
      </c>
      <c r="O125" s="8">
        <f>(SUM('EMAE Serie por sector Base 2004'!O137:O137)/SUM('EMAE Serie por sector Base 2004'!O125:O125)-1)*100</f>
        <v>2.3749774917495747</v>
      </c>
      <c r="P125" s="8">
        <f>(SUM('EMAE Serie por sector Base 2004'!P137:P137)/SUM('EMAE Serie por sector Base 2004'!P125:P125)-1)*100</f>
        <v>-1.2681972086461935</v>
      </c>
      <c r="Q125" s="8">
        <f>(SUM('EMAE Serie por sector Base 2004'!Q137:Q137)/SUM('EMAE Serie por sector Base 2004'!Q125:Q125)-1)*100</f>
        <v>-5.1710515853897965</v>
      </c>
    </row>
    <row r="126" spans="1:17" ht="13.5" customHeight="1" x14ac:dyDescent="0.25">
      <c r="A126" s="7">
        <v>42036</v>
      </c>
      <c r="B126" s="8">
        <f>(SUM('EMAE Serie por sector Base 2004'!B137:B138)/SUM('EMAE Serie por sector Base 2004'!B125:B126)-1)*100</f>
        <v>-1.7253567202900166</v>
      </c>
      <c r="C126" s="8">
        <f>(SUM('EMAE Serie por sector Base 2004'!C137:C138)/SUM('EMAE Serie por sector Base 2004'!C125:C126)-1)*100</f>
        <v>0.59370403865455224</v>
      </c>
      <c r="D126" s="8">
        <f>(SUM('EMAE Serie por sector Base 2004'!D137:D138)/SUM('EMAE Serie por sector Base 2004'!D125:D126)-1)*100</f>
        <v>1.9223341670706384</v>
      </c>
      <c r="E126" s="8">
        <f>(SUM('EMAE Serie por sector Base 2004'!E137:E138)/SUM('EMAE Serie por sector Base 2004'!E125:E126)-1)*100</f>
        <v>-3.6976032556288452</v>
      </c>
      <c r="F126" s="8">
        <f>(SUM('EMAE Serie por sector Base 2004'!F137:F138)/SUM('EMAE Serie por sector Base 2004'!F125:F126)-1)*100</f>
        <v>3.4778014919672362</v>
      </c>
      <c r="G126" s="18">
        <f>(SUM('EMAE Serie por sector Base 2004'!G137:G138)/SUM('EMAE Serie por sector Base 2004'!G125:G126)-1)*100</f>
        <v>-1.7542206820235884</v>
      </c>
      <c r="H126" s="8">
        <f>(SUM('EMAE Serie por sector Base 2004'!H137:H138)/SUM('EMAE Serie por sector Base 2004'!H125:H126)-1)*100</f>
        <v>-3.4864448460809938</v>
      </c>
      <c r="I126" s="8">
        <f>(SUM('EMAE Serie por sector Base 2004'!I137:I138)/SUM('EMAE Serie por sector Base 2004'!I125:I126)-1)*100</f>
        <v>3.4866383899976539</v>
      </c>
      <c r="J126" s="8">
        <f>(SUM('EMAE Serie por sector Base 2004'!J137:J138)/SUM('EMAE Serie por sector Base 2004'!J125:J126)-1)*100</f>
        <v>2.288182378094672</v>
      </c>
      <c r="K126" s="8">
        <f>(SUM('EMAE Serie por sector Base 2004'!K137:K138)/SUM('EMAE Serie por sector Base 2004'!K125:K126)-1)*100</f>
        <v>-6.1465162280863961</v>
      </c>
      <c r="L126" s="8">
        <f>(SUM('EMAE Serie por sector Base 2004'!L137:L138)/SUM('EMAE Serie por sector Base 2004'!L125:L126)-1)*100</f>
        <v>0.3710931525411798</v>
      </c>
      <c r="M126" s="8">
        <f>(SUM('EMAE Serie por sector Base 2004'!M137:M138)/SUM('EMAE Serie por sector Base 2004'!M125:M126)-1)*100</f>
        <v>3.0968573266349164</v>
      </c>
      <c r="N126" s="8">
        <f>(SUM('EMAE Serie por sector Base 2004'!N137:N138)/SUM('EMAE Serie por sector Base 2004'!N125:N126)-1)*100</f>
        <v>2.5929716738478881</v>
      </c>
      <c r="O126" s="8">
        <f>(SUM('EMAE Serie por sector Base 2004'!O137:O138)/SUM('EMAE Serie por sector Base 2004'!O125:O126)-1)*100</f>
        <v>2.5148886804399639</v>
      </c>
      <c r="P126" s="8">
        <f>(SUM('EMAE Serie por sector Base 2004'!P137:P138)/SUM('EMAE Serie por sector Base 2004'!P125:P126)-1)*100</f>
        <v>0.49110607009352769</v>
      </c>
      <c r="Q126" s="8">
        <f>(SUM('EMAE Serie por sector Base 2004'!Q137:Q138)/SUM('EMAE Serie por sector Base 2004'!Q125:Q126)-1)*100</f>
        <v>-3.8932928008994838</v>
      </c>
    </row>
    <row r="127" spans="1:17" x14ac:dyDescent="0.25">
      <c r="A127" s="7">
        <v>42064</v>
      </c>
      <c r="B127" s="8">
        <f>(SUM('EMAE Serie por sector Base 2004'!B137:B139)/SUM('EMAE Serie por sector Base 2004'!B125:B127)-1)*100</f>
        <v>4.1353202868237071</v>
      </c>
      <c r="C127" s="8">
        <f>(SUM('EMAE Serie por sector Base 2004'!C137:C139)/SUM('EMAE Serie por sector Base 2004'!C125:C127)-1)*100</f>
        <v>-6.9353520920460099</v>
      </c>
      <c r="D127" s="8">
        <f>(SUM('EMAE Serie por sector Base 2004'!D137:D139)/SUM('EMAE Serie por sector Base 2004'!D125:D127)-1)*100</f>
        <v>1.8340064182780447</v>
      </c>
      <c r="E127" s="8">
        <f>(SUM('EMAE Serie por sector Base 2004'!E137:E139)/SUM('EMAE Serie por sector Base 2004'!E125:E127)-1)*100</f>
        <v>-2.4859213893647092</v>
      </c>
      <c r="F127" s="8">
        <f>(SUM('EMAE Serie por sector Base 2004'!F137:F139)/SUM('EMAE Serie por sector Base 2004'!F125:F127)-1)*100</f>
        <v>7.3460724911054376</v>
      </c>
      <c r="G127" s="18">
        <f>(SUM('EMAE Serie por sector Base 2004'!G137:G139)/SUM('EMAE Serie por sector Base 2004'!G125:G127)-1)*100</f>
        <v>-0.93399822596209603</v>
      </c>
      <c r="H127" s="8">
        <f>(SUM('EMAE Serie por sector Base 2004'!H137:H139)/SUM('EMAE Serie por sector Base 2004'!H125:H127)-1)*100</f>
        <v>0.75819666670045027</v>
      </c>
      <c r="I127" s="8">
        <f>(SUM('EMAE Serie por sector Base 2004'!I137:I139)/SUM('EMAE Serie por sector Base 2004'!I125:I127)-1)*100</f>
        <v>2.6471867594446419</v>
      </c>
      <c r="J127" s="8">
        <f>(SUM('EMAE Serie por sector Base 2004'!J137:J139)/SUM('EMAE Serie por sector Base 2004'!J125:J127)-1)*100</f>
        <v>2.5548208806830175</v>
      </c>
      <c r="K127" s="8">
        <f>(SUM('EMAE Serie por sector Base 2004'!K137:K139)/SUM('EMAE Serie por sector Base 2004'!K125:K127)-1)*100</f>
        <v>-4.1296593299846034</v>
      </c>
      <c r="L127" s="8">
        <f>(SUM('EMAE Serie por sector Base 2004'!L137:L139)/SUM('EMAE Serie por sector Base 2004'!L125:L127)-1)*100</f>
        <v>1.2987295917493924</v>
      </c>
      <c r="M127" s="8">
        <f>(SUM('EMAE Serie por sector Base 2004'!M137:M139)/SUM('EMAE Serie por sector Base 2004'!M125:M127)-1)*100</f>
        <v>3.3870896692763885</v>
      </c>
      <c r="N127" s="8">
        <f>(SUM('EMAE Serie por sector Base 2004'!N137:N139)/SUM('EMAE Serie por sector Base 2004'!N125:N127)-1)*100</f>
        <v>2.6117931073993628</v>
      </c>
      <c r="O127" s="8">
        <f>(SUM('EMAE Serie por sector Base 2004'!O137:O139)/SUM('EMAE Serie por sector Base 2004'!O125:O127)-1)*100</f>
        <v>2.5973909476623813</v>
      </c>
      <c r="P127" s="8">
        <f>(SUM('EMAE Serie por sector Base 2004'!P137:P139)/SUM('EMAE Serie por sector Base 2004'!P125:P127)-1)*100</f>
        <v>-0.95515045640194307</v>
      </c>
      <c r="Q127" s="8">
        <f>(SUM('EMAE Serie por sector Base 2004'!Q137:Q139)/SUM('EMAE Serie por sector Base 2004'!Q125:Q127)-1)*100</f>
        <v>-1.7762112421986775</v>
      </c>
    </row>
    <row r="128" spans="1:17" x14ac:dyDescent="0.25">
      <c r="A128" s="7">
        <v>42095</v>
      </c>
      <c r="B128" s="8">
        <f>(SUM('EMAE Serie por sector Base 2004'!B137:B140)/SUM('EMAE Serie por sector Base 2004'!B125:B128)-1)*100</f>
        <v>7.9531849255043863</v>
      </c>
      <c r="C128" s="8">
        <f>(SUM('EMAE Serie por sector Base 2004'!C137:C140)/SUM('EMAE Serie por sector Base 2004'!C125:C128)-1)*100</f>
        <v>-2.3505233955473215</v>
      </c>
      <c r="D128" s="8">
        <f>(SUM('EMAE Serie por sector Base 2004'!D137:D140)/SUM('EMAE Serie por sector Base 2004'!D125:D128)-1)*100</f>
        <v>2.4858866144568781</v>
      </c>
      <c r="E128" s="8">
        <f>(SUM('EMAE Serie por sector Base 2004'!E137:E140)/SUM('EMAE Serie por sector Base 2004'!E125:E128)-1)*100</f>
        <v>-1.5137539744771167</v>
      </c>
      <c r="F128" s="8">
        <f>(SUM('EMAE Serie por sector Base 2004'!F137:F140)/SUM('EMAE Serie por sector Base 2004'!F125:F128)-1)*100</f>
        <v>6.2200619139204383</v>
      </c>
      <c r="G128" s="18">
        <f>(SUM('EMAE Serie por sector Base 2004'!G137:G140)/SUM('EMAE Serie por sector Base 2004'!G125:G128)-1)*100</f>
        <v>0.20420955226199133</v>
      </c>
      <c r="H128" s="8">
        <f>(SUM('EMAE Serie por sector Base 2004'!H137:H140)/SUM('EMAE Serie por sector Base 2004'!H125:H128)-1)*100</f>
        <v>0.742886993081604</v>
      </c>
      <c r="I128" s="8">
        <f>(SUM('EMAE Serie por sector Base 2004'!I137:I140)/SUM('EMAE Serie por sector Base 2004'!I125:I128)-1)*100</f>
        <v>1.9758849648547905</v>
      </c>
      <c r="J128" s="8">
        <f>(SUM('EMAE Serie por sector Base 2004'!J137:J140)/SUM('EMAE Serie por sector Base 2004'!J125:J128)-1)*100</f>
        <v>2.637791279455981</v>
      </c>
      <c r="K128" s="8">
        <f>(SUM('EMAE Serie por sector Base 2004'!K137:K140)/SUM('EMAE Serie por sector Base 2004'!K125:K128)-1)*100</f>
        <v>-3.1016073452948656</v>
      </c>
      <c r="L128" s="8">
        <f>(SUM('EMAE Serie por sector Base 2004'!L137:L140)/SUM('EMAE Serie por sector Base 2004'!L125:L128)-1)*100</f>
        <v>1.8481955699427566</v>
      </c>
      <c r="M128" s="8">
        <f>(SUM('EMAE Serie por sector Base 2004'!M137:M140)/SUM('EMAE Serie por sector Base 2004'!M125:M128)-1)*100</f>
        <v>3.4572214913149102</v>
      </c>
      <c r="N128" s="8">
        <f>(SUM('EMAE Serie por sector Base 2004'!N137:N140)/SUM('EMAE Serie por sector Base 2004'!N125:N128)-1)*100</f>
        <v>2.8718848639432748</v>
      </c>
      <c r="O128" s="8">
        <f>(SUM('EMAE Serie por sector Base 2004'!O137:O140)/SUM('EMAE Serie por sector Base 2004'!O125:O128)-1)*100</f>
        <v>2.609370074210382</v>
      </c>
      <c r="P128" s="8">
        <f>(SUM('EMAE Serie por sector Base 2004'!P137:P140)/SUM('EMAE Serie por sector Base 2004'!P125:P128)-1)*100</f>
        <v>-0.14509177574477672</v>
      </c>
      <c r="Q128" s="8">
        <f>(SUM('EMAE Serie por sector Base 2004'!Q137:Q140)/SUM('EMAE Serie por sector Base 2004'!Q125:Q128)-1)*100</f>
        <v>-0.72602871707115879</v>
      </c>
    </row>
    <row r="129" spans="1:101" x14ac:dyDescent="0.25">
      <c r="A129" s="7">
        <v>42125</v>
      </c>
      <c r="B129" s="8">
        <f>(SUM('EMAE Serie por sector Base 2004'!B137:B141)/SUM('EMAE Serie por sector Base 2004'!B125:B129)-1)*100</f>
        <v>9.9595099672572083</v>
      </c>
      <c r="C129" s="8">
        <f>(SUM('EMAE Serie por sector Base 2004'!C137:C141)/SUM('EMAE Serie por sector Base 2004'!C125:C129)-1)*100</f>
        <v>-0.91844298388600309</v>
      </c>
      <c r="D129" s="8">
        <f>(SUM('EMAE Serie por sector Base 2004'!D137:D141)/SUM('EMAE Serie por sector Base 2004'!D125:D129)-1)*100</f>
        <v>2.4990162930157656</v>
      </c>
      <c r="E129" s="8">
        <f>(SUM('EMAE Serie por sector Base 2004'!E137:E141)/SUM('EMAE Serie por sector Base 2004'!E125:E129)-1)*100</f>
        <v>-1.3505717054325239</v>
      </c>
      <c r="F129" s="8">
        <f>(SUM('EMAE Serie por sector Base 2004'!F137:F141)/SUM('EMAE Serie por sector Base 2004'!F125:F129)-1)*100</f>
        <v>5.6205709645239743</v>
      </c>
      <c r="G129" s="18">
        <f>(SUM('EMAE Serie por sector Base 2004'!G137:G141)/SUM('EMAE Serie por sector Base 2004'!G125:G129)-1)*100</f>
        <v>0.85974493470437618</v>
      </c>
      <c r="H129" s="8">
        <f>(SUM('EMAE Serie por sector Base 2004'!H137:H141)/SUM('EMAE Serie por sector Base 2004'!H125:H129)-1)*100</f>
        <v>0.75239925764432058</v>
      </c>
      <c r="I129" s="8">
        <f>(SUM('EMAE Serie por sector Base 2004'!I137:I141)/SUM('EMAE Serie por sector Base 2004'!I125:I129)-1)*100</f>
        <v>1.4907517082118682</v>
      </c>
      <c r="J129" s="8">
        <f>(SUM('EMAE Serie por sector Base 2004'!J137:J141)/SUM('EMAE Serie por sector Base 2004'!J125:J129)-1)*100</f>
        <v>2.2672487068623015</v>
      </c>
      <c r="K129" s="8">
        <f>(SUM('EMAE Serie por sector Base 2004'!K137:K141)/SUM('EMAE Serie por sector Base 2004'!K125:K129)-1)*100</f>
        <v>-2.8470837022402606</v>
      </c>
      <c r="L129" s="8">
        <f>(SUM('EMAE Serie por sector Base 2004'!L137:L141)/SUM('EMAE Serie por sector Base 2004'!L125:L129)-1)*100</f>
        <v>1.8471719150919164</v>
      </c>
      <c r="M129" s="8">
        <f>(SUM('EMAE Serie por sector Base 2004'!M137:M141)/SUM('EMAE Serie por sector Base 2004'!M125:M129)-1)*100</f>
        <v>3.4344708463987184</v>
      </c>
      <c r="N129" s="8">
        <f>(SUM('EMAE Serie por sector Base 2004'!N137:N141)/SUM('EMAE Serie por sector Base 2004'!N125:N129)-1)*100</f>
        <v>3.082097768801062</v>
      </c>
      <c r="O129" s="8">
        <f>(SUM('EMAE Serie por sector Base 2004'!O137:O141)/SUM('EMAE Serie por sector Base 2004'!O125:O129)-1)*100</f>
        <v>2.6833456861411698</v>
      </c>
      <c r="P129" s="8">
        <f>(SUM('EMAE Serie por sector Base 2004'!P137:P141)/SUM('EMAE Serie por sector Base 2004'!P125:P129)-1)*100</f>
        <v>-0.44386399519195097</v>
      </c>
      <c r="Q129" s="8">
        <f>(SUM('EMAE Serie por sector Base 2004'!Q137:Q141)/SUM('EMAE Serie por sector Base 2004'!Q125:Q129)-1)*100</f>
        <v>-0.4174176786447048</v>
      </c>
    </row>
    <row r="130" spans="1:101" s="9" customFormat="1" x14ac:dyDescent="0.25">
      <c r="A130" s="7">
        <v>42156</v>
      </c>
      <c r="B130" s="8">
        <f>(SUM('EMAE Serie por sector Base 2004'!B137:B142)/SUM('EMAE Serie por sector Base 2004'!B125:B130)-1)*100</f>
        <v>10.76160385591538</v>
      </c>
      <c r="C130" s="8">
        <f>(SUM('EMAE Serie por sector Base 2004'!C137:C142)/SUM('EMAE Serie por sector Base 2004'!C125:C130)-1)*100</f>
        <v>-7.1290131122704992</v>
      </c>
      <c r="D130" s="8">
        <f>(SUM('EMAE Serie por sector Base 2004'!D137:D142)/SUM('EMAE Serie por sector Base 2004'!D125:D130)-1)*100</f>
        <v>2.3736263348498099</v>
      </c>
      <c r="E130" s="8">
        <f>(SUM('EMAE Serie por sector Base 2004'!E137:E142)/SUM('EMAE Serie por sector Base 2004'!E125:E130)-1)*100</f>
        <v>-0.22639757555694695</v>
      </c>
      <c r="F130" s="8">
        <f>(SUM('EMAE Serie por sector Base 2004'!F137:F142)/SUM('EMAE Serie por sector Base 2004'!F125:F130)-1)*100</f>
        <v>4.9239021446908726</v>
      </c>
      <c r="G130" s="18">
        <f>(SUM('EMAE Serie por sector Base 2004'!G137:G142)/SUM('EMAE Serie por sector Base 2004'!G125:G130)-1)*100</f>
        <v>1.5438052153883053</v>
      </c>
      <c r="H130" s="8">
        <f>(SUM('EMAE Serie por sector Base 2004'!H137:H142)/SUM('EMAE Serie por sector Base 2004'!H125:H130)-1)*100</f>
        <v>2.7479833486254934</v>
      </c>
      <c r="I130" s="8">
        <f>(SUM('EMAE Serie por sector Base 2004'!I137:I142)/SUM('EMAE Serie por sector Base 2004'!I125:I130)-1)*100</f>
        <v>1.4688392749052648</v>
      </c>
      <c r="J130" s="8">
        <f>(SUM('EMAE Serie por sector Base 2004'!J137:J142)/SUM('EMAE Serie por sector Base 2004'!J125:J130)-1)*100</f>
        <v>2.3770431115409441</v>
      </c>
      <c r="K130" s="8">
        <f>(SUM('EMAE Serie por sector Base 2004'!K137:K142)/SUM('EMAE Serie por sector Base 2004'!K125:K130)-1)*100</f>
        <v>-1.8751967958203553</v>
      </c>
      <c r="L130" s="8">
        <f>(SUM('EMAE Serie por sector Base 2004'!L137:L142)/SUM('EMAE Serie por sector Base 2004'!L125:L130)-1)*100</f>
        <v>1.6305692764223778</v>
      </c>
      <c r="M130" s="8">
        <f>(SUM('EMAE Serie por sector Base 2004'!M137:M142)/SUM('EMAE Serie por sector Base 2004'!M125:M130)-1)*100</f>
        <v>3.4846905674170925</v>
      </c>
      <c r="N130" s="8">
        <f>(SUM('EMAE Serie por sector Base 2004'!N137:N142)/SUM('EMAE Serie por sector Base 2004'!N125:N130)-1)*100</f>
        <v>3.1845670424229144</v>
      </c>
      <c r="O130" s="8">
        <f>(SUM('EMAE Serie por sector Base 2004'!O137:O142)/SUM('EMAE Serie por sector Base 2004'!O125:O130)-1)*100</f>
        <v>2.7784668710447047</v>
      </c>
      <c r="P130" s="8">
        <f>(SUM('EMAE Serie por sector Base 2004'!P137:P142)/SUM('EMAE Serie por sector Base 2004'!P125:P130)-1)*100</f>
        <v>0.21889886129882186</v>
      </c>
      <c r="Q130" s="8">
        <f>(SUM('EMAE Serie por sector Base 2004'!Q137:Q142)/SUM('EMAE Serie por sector Base 2004'!Q125:Q130)-1)*100</f>
        <v>0.68738075654202202</v>
      </c>
    </row>
    <row r="131" spans="1:101" x14ac:dyDescent="0.25">
      <c r="A131" s="7">
        <v>42186</v>
      </c>
      <c r="B131" s="8">
        <f>(SUM('EMAE Serie por sector Base 2004'!B137:B143)/SUM('EMAE Serie por sector Base 2004'!B125:B131)-1)*100</f>
        <v>10.167359304101087</v>
      </c>
      <c r="C131" s="8">
        <f>(SUM('EMAE Serie por sector Base 2004'!C137:C143)/SUM('EMAE Serie por sector Base 2004'!C125:C131)-1)*100</f>
        <v>-4.1443237576821446</v>
      </c>
      <c r="D131" s="8">
        <f>(SUM('EMAE Serie por sector Base 2004'!D137:D143)/SUM('EMAE Serie por sector Base 2004'!D125:D131)-1)*100</f>
        <v>2.5468973622996938</v>
      </c>
      <c r="E131" s="8">
        <f>(SUM('EMAE Serie por sector Base 2004'!E137:E143)/SUM('EMAE Serie por sector Base 2004'!E125:E131)-1)*100</f>
        <v>0.29412583885040089</v>
      </c>
      <c r="F131" s="8">
        <f>(SUM('EMAE Serie por sector Base 2004'!F137:F143)/SUM('EMAE Serie por sector Base 2004'!F125:F131)-1)*100</f>
        <v>4.5420203135731807</v>
      </c>
      <c r="G131" s="18">
        <f>(SUM('EMAE Serie por sector Base 2004'!G137:G143)/SUM('EMAE Serie por sector Base 2004'!G125:G131)-1)*100</f>
        <v>2.3905330479195852</v>
      </c>
      <c r="H131" s="8">
        <f>(SUM('EMAE Serie por sector Base 2004'!H137:H143)/SUM('EMAE Serie por sector Base 2004'!H125:H131)-1)*100</f>
        <v>3.1436177601645188</v>
      </c>
      <c r="I131" s="8">
        <f>(SUM('EMAE Serie por sector Base 2004'!I137:I143)/SUM('EMAE Serie por sector Base 2004'!I125:I131)-1)*100</f>
        <v>1.5170133359406535</v>
      </c>
      <c r="J131" s="8">
        <f>(SUM('EMAE Serie por sector Base 2004'!J137:J143)/SUM('EMAE Serie por sector Base 2004'!J125:J131)-1)*100</f>
        <v>2.6549134457396484</v>
      </c>
      <c r="K131" s="8">
        <f>(SUM('EMAE Serie por sector Base 2004'!K137:K143)/SUM('EMAE Serie por sector Base 2004'!K125:K131)-1)*100</f>
        <v>-1.1041254080433438</v>
      </c>
      <c r="L131" s="8">
        <f>(SUM('EMAE Serie por sector Base 2004'!L137:L143)/SUM('EMAE Serie por sector Base 2004'!L125:L131)-1)*100</f>
        <v>2.0333686633807968</v>
      </c>
      <c r="M131" s="8">
        <f>(SUM('EMAE Serie por sector Base 2004'!M137:M143)/SUM('EMAE Serie por sector Base 2004'!M125:M131)-1)*100</f>
        <v>3.5602154950368003</v>
      </c>
      <c r="N131" s="8">
        <f>(SUM('EMAE Serie por sector Base 2004'!N137:N143)/SUM('EMAE Serie por sector Base 2004'!N125:N131)-1)*100</f>
        <v>3.2479806477634376</v>
      </c>
      <c r="O131" s="8">
        <f>(SUM('EMAE Serie por sector Base 2004'!O137:O143)/SUM('EMAE Serie por sector Base 2004'!O125:O131)-1)*100</f>
        <v>2.8077279828572888</v>
      </c>
      <c r="P131" s="8">
        <f>(SUM('EMAE Serie por sector Base 2004'!P137:P143)/SUM('EMAE Serie por sector Base 2004'!P125:P131)-1)*100</f>
        <v>1.4583762102404751</v>
      </c>
      <c r="Q131" s="8">
        <f>(SUM('EMAE Serie por sector Base 2004'!Q137:Q143)/SUM('EMAE Serie por sector Base 2004'!Q125:Q131)-1)*100</f>
        <v>1.2974206324280368</v>
      </c>
    </row>
    <row r="132" spans="1:101" x14ac:dyDescent="0.25">
      <c r="A132" s="7">
        <v>42217</v>
      </c>
      <c r="B132" s="8">
        <f>(SUM('EMAE Serie por sector Base 2004'!B137:B144)/SUM('EMAE Serie por sector Base 2004'!B125:B132)-1)*100</f>
        <v>9.5975530253536547</v>
      </c>
      <c r="C132" s="8">
        <f>(SUM('EMAE Serie por sector Base 2004'!C137:C144)/SUM('EMAE Serie por sector Base 2004'!C125:C132)-1)*100</f>
        <v>-0.24938436689134758</v>
      </c>
      <c r="D132" s="8">
        <f>(SUM('EMAE Serie por sector Base 2004'!D137:D144)/SUM('EMAE Serie por sector Base 2004'!D125:D132)-1)*100</f>
        <v>2.5760473171407838</v>
      </c>
      <c r="E132" s="8">
        <f>(SUM('EMAE Serie por sector Base 2004'!E137:E144)/SUM('EMAE Serie por sector Base 2004'!E125:E132)-1)*100</f>
        <v>0.89574803738736719</v>
      </c>
      <c r="F132" s="8">
        <f>(SUM('EMAE Serie por sector Base 2004'!F137:F144)/SUM('EMAE Serie por sector Base 2004'!F125:F132)-1)*100</f>
        <v>4.839579746191891</v>
      </c>
      <c r="G132" s="18">
        <f>(SUM('EMAE Serie por sector Base 2004'!G137:G144)/SUM('EMAE Serie por sector Base 2004'!G125:G132)-1)*100</f>
        <v>2.8722986834253561</v>
      </c>
      <c r="H132" s="8">
        <f>(SUM('EMAE Serie por sector Base 2004'!H137:H144)/SUM('EMAE Serie por sector Base 2004'!H125:H132)-1)*100</f>
        <v>3.8071140216468846</v>
      </c>
      <c r="I132" s="8">
        <f>(SUM('EMAE Serie por sector Base 2004'!I137:I144)/SUM('EMAE Serie por sector Base 2004'!I125:I132)-1)*100</f>
        <v>1.3999571907089781</v>
      </c>
      <c r="J132" s="8">
        <f>(SUM('EMAE Serie por sector Base 2004'!J137:J144)/SUM('EMAE Serie por sector Base 2004'!J125:J132)-1)*100</f>
        <v>2.9160381914637989</v>
      </c>
      <c r="K132" s="8">
        <f>(SUM('EMAE Serie por sector Base 2004'!K137:K144)/SUM('EMAE Serie por sector Base 2004'!K125:K132)-1)*100</f>
        <v>-0.55440998521127938</v>
      </c>
      <c r="L132" s="8">
        <f>(SUM('EMAE Serie por sector Base 2004'!L137:L144)/SUM('EMAE Serie por sector Base 2004'!L125:L132)-1)*100</f>
        <v>1.9410192830003448</v>
      </c>
      <c r="M132" s="8">
        <f>(SUM('EMAE Serie por sector Base 2004'!M137:M144)/SUM('EMAE Serie por sector Base 2004'!M125:M132)-1)*100</f>
        <v>3.6422541733041047</v>
      </c>
      <c r="N132" s="8">
        <f>(SUM('EMAE Serie por sector Base 2004'!N137:N144)/SUM('EMAE Serie por sector Base 2004'!N125:N132)-1)*100</f>
        <v>3.3614495517090281</v>
      </c>
      <c r="O132" s="8">
        <f>(SUM('EMAE Serie por sector Base 2004'!O137:O144)/SUM('EMAE Serie por sector Base 2004'!O125:O132)-1)*100</f>
        <v>2.8398439991898838</v>
      </c>
      <c r="P132" s="8">
        <f>(SUM('EMAE Serie por sector Base 2004'!P137:P144)/SUM('EMAE Serie por sector Base 2004'!P125:P132)-1)*100</f>
        <v>1.3169036402578937</v>
      </c>
      <c r="Q132" s="8">
        <f>(SUM('EMAE Serie por sector Base 2004'!Q137:Q144)/SUM('EMAE Serie por sector Base 2004'!Q125:Q132)-1)*100</f>
        <v>1.7810148571540285</v>
      </c>
    </row>
    <row r="133" spans="1:101" s="9" customFormat="1" x14ac:dyDescent="0.25">
      <c r="A133" s="7">
        <v>42248</v>
      </c>
      <c r="B133" s="8">
        <f>(SUM('EMAE Serie por sector Base 2004'!B137:B145)/SUM('EMAE Serie por sector Base 2004'!B125:B133)-1)*100</f>
        <v>8.8847803761410216</v>
      </c>
      <c r="C133" s="8">
        <f>(SUM('EMAE Serie por sector Base 2004'!C137:C145)/SUM('EMAE Serie por sector Base 2004'!C125:C133)-1)*100</f>
        <v>0.75286587648915049</v>
      </c>
      <c r="D133" s="8">
        <f>(SUM('EMAE Serie por sector Base 2004'!D137:D145)/SUM('EMAE Serie por sector Base 2004'!D125:D133)-1)*100</f>
        <v>2.4002119729789051</v>
      </c>
      <c r="E133" s="8">
        <f>(SUM('EMAE Serie por sector Base 2004'!E137:E145)/SUM('EMAE Serie por sector Base 2004'!E125:E133)-1)*100</f>
        <v>0.87289407883426318</v>
      </c>
      <c r="F133" s="8">
        <f>(SUM('EMAE Serie por sector Base 2004'!F137:F145)/SUM('EMAE Serie por sector Base 2004'!F125:F133)-1)*100</f>
        <v>5.150493888887886</v>
      </c>
      <c r="G133" s="18">
        <f>(SUM('EMAE Serie por sector Base 2004'!G137:G145)/SUM('EMAE Serie por sector Base 2004'!G125:G133)-1)*100</f>
        <v>3.1331695480899313</v>
      </c>
      <c r="H133" s="8">
        <f>(SUM('EMAE Serie por sector Base 2004'!H137:H145)/SUM('EMAE Serie por sector Base 2004'!H125:H133)-1)*100</f>
        <v>3.6926068217933539</v>
      </c>
      <c r="I133" s="8">
        <f>(SUM('EMAE Serie por sector Base 2004'!I137:I145)/SUM('EMAE Serie por sector Base 2004'!I125:I133)-1)*100</f>
        <v>1.3463107526358709</v>
      </c>
      <c r="J133" s="8">
        <f>(SUM('EMAE Serie por sector Base 2004'!J137:J145)/SUM('EMAE Serie por sector Base 2004'!J125:J133)-1)*100</f>
        <v>3.163943644249767</v>
      </c>
      <c r="K133" s="8">
        <f>(SUM('EMAE Serie por sector Base 2004'!K137:K145)/SUM('EMAE Serie por sector Base 2004'!K125:K133)-1)*100</f>
        <v>-0.27887729799168648</v>
      </c>
      <c r="L133" s="8">
        <f>(SUM('EMAE Serie por sector Base 2004'!L137:L145)/SUM('EMAE Serie por sector Base 2004'!L125:L133)-1)*100</f>
        <v>1.9136647128749074</v>
      </c>
      <c r="M133" s="8">
        <f>(SUM('EMAE Serie por sector Base 2004'!M137:M145)/SUM('EMAE Serie por sector Base 2004'!M125:M133)-1)*100</f>
        <v>3.6562710850594149</v>
      </c>
      <c r="N133" s="8">
        <f>(SUM('EMAE Serie por sector Base 2004'!N137:N145)/SUM('EMAE Serie por sector Base 2004'!N125:N133)-1)*100</f>
        <v>3.4411684825848221</v>
      </c>
      <c r="O133" s="8">
        <f>(SUM('EMAE Serie por sector Base 2004'!O137:O145)/SUM('EMAE Serie por sector Base 2004'!O125:O133)-1)*100</f>
        <v>2.8943254474862901</v>
      </c>
      <c r="P133" s="8">
        <f>(SUM('EMAE Serie por sector Base 2004'!P137:P145)/SUM('EMAE Serie por sector Base 2004'!P125:P133)-1)*100</f>
        <v>0.83705244564187264</v>
      </c>
      <c r="Q133" s="8">
        <f>(SUM('EMAE Serie por sector Base 2004'!Q137:Q145)/SUM('EMAE Serie por sector Base 2004'!Q125:Q133)-1)*100</f>
        <v>2.3734040393934563</v>
      </c>
    </row>
    <row r="134" spans="1:101" x14ac:dyDescent="0.25">
      <c r="A134" s="7">
        <v>42278</v>
      </c>
      <c r="B134" s="8">
        <f>(SUM('EMAE Serie por sector Base 2004'!B137:B146)/SUM('EMAE Serie por sector Base 2004'!B125:B134)-1)*100</f>
        <v>8.4696929197949586</v>
      </c>
      <c r="C134" s="8">
        <f>(SUM('EMAE Serie por sector Base 2004'!C137:C146)/SUM('EMAE Serie por sector Base 2004'!C125:C134)-1)*100</f>
        <v>0.39805904960732441</v>
      </c>
      <c r="D134" s="8">
        <f>(SUM('EMAE Serie por sector Base 2004'!D137:D146)/SUM('EMAE Serie por sector Base 2004'!D125:D134)-1)*100</f>
        <v>2.164195061547769</v>
      </c>
      <c r="E134" s="8">
        <f>(SUM('EMAE Serie por sector Base 2004'!E137:E146)/SUM('EMAE Serie por sector Base 2004'!E125:E134)-1)*100</f>
        <v>0.84408236304209794</v>
      </c>
      <c r="F134" s="8">
        <f>(SUM('EMAE Serie por sector Base 2004'!F137:F146)/SUM('EMAE Serie por sector Base 2004'!F125:F134)-1)*100</f>
        <v>4.8148222033745469</v>
      </c>
      <c r="G134" s="18">
        <f>(SUM('EMAE Serie por sector Base 2004'!G137:G146)/SUM('EMAE Serie por sector Base 2004'!G125:G134)-1)*100</f>
        <v>3.3519792557819672</v>
      </c>
      <c r="H134" s="8">
        <f>(SUM('EMAE Serie por sector Base 2004'!H137:H146)/SUM('EMAE Serie por sector Base 2004'!H125:H134)-1)*100</f>
        <v>3.5722166874576411</v>
      </c>
      <c r="I134" s="8">
        <f>(SUM('EMAE Serie por sector Base 2004'!I137:I146)/SUM('EMAE Serie por sector Base 2004'!I125:I134)-1)*100</f>
        <v>1.3348189790935105</v>
      </c>
      <c r="J134" s="8">
        <f>(SUM('EMAE Serie por sector Base 2004'!J137:J146)/SUM('EMAE Serie por sector Base 2004'!J125:J134)-1)*100</f>
        <v>3.1731572137726483</v>
      </c>
      <c r="K134" s="8">
        <f>(SUM('EMAE Serie por sector Base 2004'!K137:K146)/SUM('EMAE Serie por sector Base 2004'!K125:K134)-1)*100</f>
        <v>0.10618539741431565</v>
      </c>
      <c r="L134" s="8">
        <f>(SUM('EMAE Serie por sector Base 2004'!L137:L146)/SUM('EMAE Serie por sector Base 2004'!L125:L134)-1)*100</f>
        <v>1.8770536886319134</v>
      </c>
      <c r="M134" s="8">
        <f>(SUM('EMAE Serie por sector Base 2004'!M137:M146)/SUM('EMAE Serie por sector Base 2004'!M125:M134)-1)*100</f>
        <v>3.7046255091313318</v>
      </c>
      <c r="N134" s="8">
        <f>(SUM('EMAE Serie por sector Base 2004'!N137:N146)/SUM('EMAE Serie por sector Base 2004'!N125:N134)-1)*100</f>
        <v>3.4523150888359666</v>
      </c>
      <c r="O134" s="8">
        <f>(SUM('EMAE Serie por sector Base 2004'!O137:O146)/SUM('EMAE Serie por sector Base 2004'!O125:O134)-1)*100</f>
        <v>2.898898790999227</v>
      </c>
      <c r="P134" s="8">
        <f>(SUM('EMAE Serie por sector Base 2004'!P137:P146)/SUM('EMAE Serie por sector Base 2004'!P125:P134)-1)*100</f>
        <v>0.70769899958504912</v>
      </c>
      <c r="Q134" s="8">
        <f>(SUM('EMAE Serie por sector Base 2004'!Q137:Q146)/SUM('EMAE Serie por sector Base 2004'!Q125:Q134)-1)*100</f>
        <v>2.6935026588273736</v>
      </c>
    </row>
    <row r="135" spans="1:101" x14ac:dyDescent="0.25">
      <c r="A135" s="7">
        <v>42309</v>
      </c>
      <c r="B135" s="8">
        <f>(SUM('EMAE Serie por sector Base 2004'!B137:B147)/SUM('EMAE Serie por sector Base 2004'!B125:B135)-1)*100</f>
        <v>8.1543532702060837</v>
      </c>
      <c r="C135" s="8">
        <f>(SUM('EMAE Serie por sector Base 2004'!C137:C147)/SUM('EMAE Serie por sector Base 2004'!C125:C135)-1)*100</f>
        <v>1.7991597391033398</v>
      </c>
      <c r="D135" s="8">
        <f>(SUM('EMAE Serie por sector Base 2004'!D137:D147)/SUM('EMAE Serie por sector Base 2004'!D125:D135)-1)*100</f>
        <v>1.9523153279496164</v>
      </c>
      <c r="E135" s="8">
        <f>(SUM('EMAE Serie por sector Base 2004'!E137:E147)/SUM('EMAE Serie por sector Base 2004'!E125:E135)-1)*100</f>
        <v>0.90057523265381079</v>
      </c>
      <c r="F135" s="8">
        <f>(SUM('EMAE Serie por sector Base 2004'!F137:F147)/SUM('EMAE Serie por sector Base 2004'!F125:F135)-1)*100</f>
        <v>4.3590301781852636</v>
      </c>
      <c r="G135" s="18">
        <f>(SUM('EMAE Serie por sector Base 2004'!G137:G147)/SUM('EMAE Serie por sector Base 2004'!G125:G135)-1)*100</f>
        <v>3.340517757134509</v>
      </c>
      <c r="H135" s="8">
        <f>(SUM('EMAE Serie por sector Base 2004'!H137:H147)/SUM('EMAE Serie por sector Base 2004'!H125:H135)-1)*100</f>
        <v>3.9627673884524039</v>
      </c>
      <c r="I135" s="8">
        <f>(SUM('EMAE Serie por sector Base 2004'!I137:I147)/SUM('EMAE Serie por sector Base 2004'!I125:I135)-1)*100</f>
        <v>1.3804819442770011</v>
      </c>
      <c r="J135" s="8">
        <f>(SUM('EMAE Serie por sector Base 2004'!J137:J147)/SUM('EMAE Serie por sector Base 2004'!J125:J135)-1)*100</f>
        <v>3.1217162723777614</v>
      </c>
      <c r="K135" s="8">
        <f>(SUM('EMAE Serie por sector Base 2004'!K137:K147)/SUM('EMAE Serie por sector Base 2004'!K125:K135)-1)*100</f>
        <v>0.80031980738928254</v>
      </c>
      <c r="L135" s="8">
        <f>(SUM('EMAE Serie por sector Base 2004'!L137:L147)/SUM('EMAE Serie por sector Base 2004'!L125:L135)-1)*100</f>
        <v>1.8976502258983174</v>
      </c>
      <c r="M135" s="8">
        <f>(SUM('EMAE Serie por sector Base 2004'!M137:M147)/SUM('EMAE Serie por sector Base 2004'!M125:M135)-1)*100</f>
        <v>3.748105792372769</v>
      </c>
      <c r="N135" s="8">
        <f>(SUM('EMAE Serie por sector Base 2004'!N137:N147)/SUM('EMAE Serie por sector Base 2004'!N125:N135)-1)*100</f>
        <v>3.4893415412196926</v>
      </c>
      <c r="O135" s="8">
        <f>(SUM('EMAE Serie por sector Base 2004'!O137:O147)/SUM('EMAE Serie por sector Base 2004'!O125:O135)-1)*100</f>
        <v>2.9168120129889008</v>
      </c>
      <c r="P135" s="8">
        <f>(SUM('EMAE Serie por sector Base 2004'!P137:P147)/SUM('EMAE Serie por sector Base 2004'!P125:P135)-1)*100</f>
        <v>0.4934060685865882</v>
      </c>
      <c r="Q135" s="8">
        <f>(SUM('EMAE Serie por sector Base 2004'!Q137:Q147)/SUM('EMAE Serie por sector Base 2004'!Q125:Q135)-1)*100</f>
        <v>2.997733138846681</v>
      </c>
    </row>
    <row r="136" spans="1:101" x14ac:dyDescent="0.25">
      <c r="A136" s="7">
        <v>42339</v>
      </c>
      <c r="B136" s="8">
        <f>(SUM('EMAE Serie por sector Base 2004'!B137:B148)/SUM('EMAE Serie por sector Base 2004'!B125:B136)-1)*100</f>
        <v>7.765647365057915</v>
      </c>
      <c r="C136" s="8">
        <f>(SUM('EMAE Serie por sector Base 2004'!C137:C148)/SUM('EMAE Serie por sector Base 2004'!C125:C136)-1)*100</f>
        <v>2.5155847487139837</v>
      </c>
      <c r="D136" s="8">
        <f>(SUM('EMAE Serie por sector Base 2004'!D137:D148)/SUM('EMAE Serie por sector Base 2004'!D125:D136)-1)*100</f>
        <v>1.6476464306310667</v>
      </c>
      <c r="E136" s="8">
        <f>(SUM('EMAE Serie por sector Base 2004'!E137:E148)/SUM('EMAE Serie por sector Base 2004'!E125:E136)-1)*100</f>
        <v>0.76593232325892213</v>
      </c>
      <c r="F136" s="8">
        <f>(SUM('EMAE Serie por sector Base 2004'!F137:F148)/SUM('EMAE Serie por sector Base 2004'!F125:F136)-1)*100</f>
        <v>4.4241357903133549</v>
      </c>
      <c r="G136" s="18">
        <f>(SUM('EMAE Serie por sector Base 2004'!G137:G148)/SUM('EMAE Serie por sector Base 2004'!G125:G136)-1)*100</f>
        <v>3.0079572656439346</v>
      </c>
      <c r="H136" s="8">
        <f>(SUM('EMAE Serie por sector Base 2004'!H137:H148)/SUM('EMAE Serie por sector Base 2004'!H125:H136)-1)*100</f>
        <v>3.5424487725015608</v>
      </c>
      <c r="I136" s="8">
        <f>(SUM('EMAE Serie por sector Base 2004'!I137:I148)/SUM('EMAE Serie por sector Base 2004'!I125:I136)-1)*100</f>
        <v>1.3826947339094842</v>
      </c>
      <c r="J136" s="8">
        <f>(SUM('EMAE Serie por sector Base 2004'!J137:J148)/SUM('EMAE Serie por sector Base 2004'!J125:J136)-1)*100</f>
        <v>3.0330721968413688</v>
      </c>
      <c r="K136" s="8">
        <f>(SUM('EMAE Serie por sector Base 2004'!K137:K148)/SUM('EMAE Serie por sector Base 2004'!K125:K136)-1)*100</f>
        <v>1.2704643941203297</v>
      </c>
      <c r="L136" s="8">
        <f>(SUM('EMAE Serie por sector Base 2004'!L137:L148)/SUM('EMAE Serie por sector Base 2004'!L125:L136)-1)*100</f>
        <v>1.8094338875828786</v>
      </c>
      <c r="M136" s="8">
        <f>(SUM('EMAE Serie por sector Base 2004'!M137:M148)/SUM('EMAE Serie por sector Base 2004'!M125:M136)-1)*100</f>
        <v>3.7533417784271661</v>
      </c>
      <c r="N136" s="8">
        <f>(SUM('EMAE Serie por sector Base 2004'!N137:N148)/SUM('EMAE Serie por sector Base 2004'!N125:N136)-1)*100</f>
        <v>3.5221767809115123</v>
      </c>
      <c r="O136" s="8">
        <f>(SUM('EMAE Serie por sector Base 2004'!O137:O148)/SUM('EMAE Serie por sector Base 2004'!O125:O136)-1)*100</f>
        <v>2.9222600160623724</v>
      </c>
      <c r="P136" s="8">
        <f>(SUM('EMAE Serie por sector Base 2004'!P137:P148)/SUM('EMAE Serie por sector Base 2004'!P125:P136)-1)*100</f>
        <v>0.40305573350962742</v>
      </c>
      <c r="Q136" s="8">
        <f>(SUM('EMAE Serie por sector Base 2004'!Q137:Q148)/SUM('EMAE Serie por sector Base 2004'!Q125:Q136)-1)*100</f>
        <v>2.9153964662772314</v>
      </c>
    </row>
    <row r="137" spans="1:101" s="13" customFormat="1" x14ac:dyDescent="0.25">
      <c r="A137" s="7">
        <v>42370</v>
      </c>
      <c r="B137" s="8">
        <f>(SUM('EMAE Serie por sector Base 2004'!B149:B149)/SUM('EMAE Serie por sector Base 2004'!B137:B137)-1)*100</f>
        <v>5.3738955349875717</v>
      </c>
      <c r="C137" s="8">
        <f>(SUM('EMAE Serie por sector Base 2004'!C149:C149)/SUM('EMAE Serie por sector Base 2004'!C137:C137)-1)*100</f>
        <v>22.400672382334896</v>
      </c>
      <c r="D137" s="8">
        <f>(SUM('EMAE Serie por sector Base 2004'!D149:D149)/SUM('EMAE Serie por sector Base 2004'!D137:D137)-1)*100</f>
        <v>-4.4594221639896015</v>
      </c>
      <c r="E137" s="8">
        <f>(SUM('EMAE Serie por sector Base 2004'!E149:E149)/SUM('EMAE Serie por sector Base 2004'!E137:E137)-1)*100</f>
        <v>-3.6274382008987804</v>
      </c>
      <c r="F137" s="8">
        <f>(SUM('EMAE Serie por sector Base 2004'!F149:F149)/SUM('EMAE Serie por sector Base 2004'!F137:F137)-1)*100</f>
        <v>3.2757242484938054</v>
      </c>
      <c r="G137" s="18">
        <f>(SUM('EMAE Serie por sector Base 2004'!G149:G149)/SUM('EMAE Serie por sector Base 2004'!G137:G137)-1)*100</f>
        <v>-3.4277585745201455</v>
      </c>
      <c r="H137" s="8">
        <f>(SUM('EMAE Serie por sector Base 2004'!H149:H149)/SUM('EMAE Serie por sector Base 2004'!H137:H137)-1)*100</f>
        <v>-1.8716599309743676</v>
      </c>
      <c r="I137" s="8">
        <f>(SUM('EMAE Serie por sector Base 2004'!I149:I149)/SUM('EMAE Serie por sector Base 2004'!I137:I137)-1)*100</f>
        <v>-1.0249784374233184</v>
      </c>
      <c r="J137" s="8">
        <f>(SUM('EMAE Serie por sector Base 2004'!J149:J149)/SUM('EMAE Serie por sector Base 2004'!J137:J137)-1)*100</f>
        <v>5.7788378486424818</v>
      </c>
      <c r="K137" s="8">
        <f>(SUM('EMAE Serie por sector Base 2004'!K149:K149)/SUM('EMAE Serie por sector Base 2004'!K137:K137)-1)*100</f>
        <v>1.8969307659446155</v>
      </c>
      <c r="L137" s="8">
        <f>(SUM('EMAE Serie por sector Base 2004'!L149:L149)/SUM('EMAE Serie por sector Base 2004'!L137:L137)-1)*100</f>
        <v>0.81294673969753983</v>
      </c>
      <c r="M137" s="8">
        <f>(SUM('EMAE Serie por sector Base 2004'!M149:M149)/SUM('EMAE Serie por sector Base 2004'!M137:M137)-1)*100</f>
        <v>4.1325539030985015</v>
      </c>
      <c r="N137" s="8">
        <f>(SUM('EMAE Serie por sector Base 2004'!N149:N149)/SUM('EMAE Serie por sector Base 2004'!N137:N137)-1)*100</f>
        <v>3.5713023636138042</v>
      </c>
      <c r="O137" s="8">
        <f>(SUM('EMAE Serie por sector Base 2004'!O149:O149)/SUM('EMAE Serie por sector Base 2004'!O137:O137)-1)*100</f>
        <v>2.7956742247904343</v>
      </c>
      <c r="P137" s="8">
        <f>(SUM('EMAE Serie por sector Base 2004'!P149:P149)/SUM('EMAE Serie por sector Base 2004'!P137:P137)-1)*100</f>
        <v>-4.041852613752539</v>
      </c>
      <c r="Q137" s="8">
        <f>(SUM('EMAE Serie por sector Base 2004'!Q149:Q149)/SUM('EMAE Serie por sector Base 2004'!Q137:Q137)-1)*100</f>
        <v>2.4943301551787034</v>
      </c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2"/>
      <c r="CC137" s="12"/>
      <c r="CD137" s="11"/>
      <c r="CE137" s="11"/>
      <c r="CF137" s="11"/>
      <c r="CG137" s="11"/>
      <c r="CH137" s="11"/>
      <c r="CI137" s="11"/>
      <c r="CJ137" s="11"/>
      <c r="CK137" s="11"/>
      <c r="CL137" s="11"/>
      <c r="CO137" s="12"/>
      <c r="CP137" s="12"/>
      <c r="CQ137" s="12"/>
      <c r="CR137" s="12"/>
      <c r="CS137" s="12"/>
      <c r="CT137" s="12"/>
      <c r="CU137" s="12"/>
      <c r="CV137" s="12"/>
      <c r="CW137" s="12"/>
    </row>
    <row r="138" spans="1:101" s="9" customFormat="1" x14ac:dyDescent="0.25">
      <c r="A138" s="7">
        <v>42401</v>
      </c>
      <c r="B138" s="8">
        <f>(SUM('EMAE Serie por sector Base 2004'!B149:B150)/SUM('EMAE Serie por sector Base 2004'!B137:B138)-1)*100</f>
        <v>2.2945238265545287</v>
      </c>
      <c r="C138" s="8">
        <f>(SUM('EMAE Serie por sector Base 2004'!C149:C150)/SUM('EMAE Serie por sector Base 2004'!C137:C138)-1)*100</f>
        <v>26.170321763140048</v>
      </c>
      <c r="D138" s="8">
        <f>(SUM('EMAE Serie por sector Base 2004'!D149:D150)/SUM('EMAE Serie por sector Base 2004'!D137:D138)-1)*100</f>
        <v>-3.0774150982393111</v>
      </c>
      <c r="E138" s="8">
        <f>(SUM('EMAE Serie por sector Base 2004'!E149:E150)/SUM('EMAE Serie por sector Base 2004'!E137:E138)-1)*100</f>
        <v>-2.9394747141982869</v>
      </c>
      <c r="F138" s="8">
        <f>(SUM('EMAE Serie por sector Base 2004'!F149:F150)/SUM('EMAE Serie por sector Base 2004'!F137:F138)-1)*100</f>
        <v>5.0894935408154263</v>
      </c>
      <c r="G138" s="18">
        <f>(SUM('EMAE Serie por sector Base 2004'!G149:G150)/SUM('EMAE Serie por sector Base 2004'!G137:G138)-1)*100</f>
        <v>-4.7030355862736855</v>
      </c>
      <c r="H138" s="8">
        <f>(SUM('EMAE Serie por sector Base 2004'!H149:H150)/SUM('EMAE Serie por sector Base 2004'!H137:H138)-1)*100</f>
        <v>-1.6775904499773842</v>
      </c>
      <c r="I138" s="8">
        <f>(SUM('EMAE Serie por sector Base 2004'!I149:I150)/SUM('EMAE Serie por sector Base 2004'!I137:I138)-1)*100</f>
        <v>0.41290873697437114</v>
      </c>
      <c r="J138" s="8">
        <f>(SUM('EMAE Serie por sector Base 2004'!J149:J150)/SUM('EMAE Serie por sector Base 2004'!J137:J138)-1)*100</f>
        <v>5.9356333877283562</v>
      </c>
      <c r="K138" s="8">
        <f>(SUM('EMAE Serie por sector Base 2004'!K149:K150)/SUM('EMAE Serie por sector Base 2004'!K137:K138)-1)*100</f>
        <v>1.0483928142903665</v>
      </c>
      <c r="L138" s="8">
        <f>(SUM('EMAE Serie por sector Base 2004'!L149:L150)/SUM('EMAE Serie por sector Base 2004'!L137:L138)-1)*100</f>
        <v>0.914011494921807</v>
      </c>
      <c r="M138" s="8">
        <f>(SUM('EMAE Serie por sector Base 2004'!M149:M150)/SUM('EMAE Serie por sector Base 2004'!M137:M138)-1)*100</f>
        <v>4.0991074192129107</v>
      </c>
      <c r="N138" s="8">
        <f>(SUM('EMAE Serie por sector Base 2004'!N149:N150)/SUM('EMAE Serie por sector Base 2004'!N137:N138)-1)*100</f>
        <v>3.8425091614654683</v>
      </c>
      <c r="O138" s="8">
        <f>(SUM('EMAE Serie por sector Base 2004'!O149:O150)/SUM('EMAE Serie por sector Base 2004'!O137:O138)-1)*100</f>
        <v>2.9846350258755816</v>
      </c>
      <c r="P138" s="8">
        <f>(SUM('EMAE Serie por sector Base 2004'!P149:P150)/SUM('EMAE Serie por sector Base 2004'!P137:P138)-1)*100</f>
        <v>-2.2152488638277235</v>
      </c>
      <c r="Q138" s="8">
        <f>(SUM('EMAE Serie por sector Base 2004'!Q149:Q150)/SUM('EMAE Serie por sector Base 2004'!Q137:Q138)-1)*100</f>
        <v>3.5309687427513836</v>
      </c>
    </row>
    <row r="139" spans="1:101" x14ac:dyDescent="0.25">
      <c r="A139" s="7">
        <v>42430</v>
      </c>
      <c r="B139" s="8">
        <f>(SUM('EMAE Serie por sector Base 2004'!B149:B151)/SUM('EMAE Serie por sector Base 2004'!B137:B139)-1)*100</f>
        <v>-1.7162942179814067</v>
      </c>
      <c r="C139" s="8">
        <f>(SUM('EMAE Serie por sector Base 2004'!C149:C151)/SUM('EMAE Serie por sector Base 2004'!C137:C139)-1)*100</f>
        <v>7.5836720954299386</v>
      </c>
      <c r="D139" s="8">
        <f>(SUM('EMAE Serie por sector Base 2004'!D149:D151)/SUM('EMAE Serie por sector Base 2004'!D137:D139)-1)*100</f>
        <v>-3.6614450236064688</v>
      </c>
      <c r="E139" s="8">
        <f>(SUM('EMAE Serie por sector Base 2004'!E149:E151)/SUM('EMAE Serie por sector Base 2004'!E137:E139)-1)*100</f>
        <v>-3.0606223729075732</v>
      </c>
      <c r="F139" s="8">
        <f>(SUM('EMAE Serie por sector Base 2004'!F149:F151)/SUM('EMAE Serie por sector Base 2004'!F137:F139)-1)*100</f>
        <v>0.80357169129161576</v>
      </c>
      <c r="G139" s="18">
        <f>(SUM('EMAE Serie por sector Base 2004'!G149:G151)/SUM('EMAE Serie por sector Base 2004'!G137:G139)-1)*100</f>
        <v>-5.6297075663087837</v>
      </c>
      <c r="H139" s="8">
        <f>(SUM('EMAE Serie por sector Base 2004'!H149:H151)/SUM('EMAE Serie por sector Base 2004'!H137:H139)-1)*100</f>
        <v>-0.60431901619009132</v>
      </c>
      <c r="I139" s="8">
        <f>(SUM('EMAE Serie por sector Base 2004'!I149:I151)/SUM('EMAE Serie por sector Base 2004'!I137:I139)-1)*100</f>
        <v>1.4111352433166413</v>
      </c>
      <c r="J139" s="8">
        <f>(SUM('EMAE Serie por sector Base 2004'!J149:J151)/SUM('EMAE Serie por sector Base 2004'!J137:J139)-1)*100</f>
        <v>5.9408173601328773</v>
      </c>
      <c r="K139" s="8">
        <f>(SUM('EMAE Serie por sector Base 2004'!K149:K151)/SUM('EMAE Serie por sector Base 2004'!K137:K139)-1)*100</f>
        <v>0.75600743950803295</v>
      </c>
      <c r="L139" s="8">
        <f>(SUM('EMAE Serie por sector Base 2004'!L149:L151)/SUM('EMAE Serie por sector Base 2004'!L137:L139)-1)*100</f>
        <v>0.90087784555519246</v>
      </c>
      <c r="M139" s="8">
        <f>(SUM('EMAE Serie por sector Base 2004'!M149:M151)/SUM('EMAE Serie por sector Base 2004'!M137:M139)-1)*100</f>
        <v>3.6065493128485837</v>
      </c>
      <c r="N139" s="8">
        <f>(SUM('EMAE Serie por sector Base 2004'!N149:N151)/SUM('EMAE Serie por sector Base 2004'!N137:N139)-1)*100</f>
        <v>4.0652894194789457</v>
      </c>
      <c r="O139" s="8">
        <f>(SUM('EMAE Serie por sector Base 2004'!O149:O151)/SUM('EMAE Serie por sector Base 2004'!O137:O139)-1)*100</f>
        <v>2.9595641026146424</v>
      </c>
      <c r="P139" s="8">
        <f>(SUM('EMAE Serie por sector Base 2004'!P149:P151)/SUM('EMAE Serie por sector Base 2004'!P137:P139)-1)*100</f>
        <v>1.1504367735059473</v>
      </c>
      <c r="Q139" s="8">
        <f>(SUM('EMAE Serie por sector Base 2004'!Q149:Q151)/SUM('EMAE Serie por sector Base 2004'!Q137:Q139)-1)*100</f>
        <v>3.7483426982708901</v>
      </c>
    </row>
    <row r="140" spans="1:101" x14ac:dyDescent="0.25">
      <c r="A140" s="7">
        <v>42461</v>
      </c>
      <c r="B140" s="8">
        <f>(SUM('EMAE Serie por sector Base 2004'!B149:B152)/SUM('EMAE Serie por sector Base 2004'!B137:B140)-1)*100</f>
        <v>-4.5282401702755877</v>
      </c>
      <c r="C140" s="8">
        <f>(SUM('EMAE Serie por sector Base 2004'!C149:C152)/SUM('EMAE Serie por sector Base 2004'!C137:C140)-1)*100</f>
        <v>-8.430083150073564</v>
      </c>
      <c r="D140" s="8">
        <f>(SUM('EMAE Serie por sector Base 2004'!D149:D152)/SUM('EMAE Serie por sector Base 2004'!D137:D140)-1)*100</f>
        <v>-3.6626517443277606</v>
      </c>
      <c r="E140" s="8">
        <f>(SUM('EMAE Serie por sector Base 2004'!E149:E152)/SUM('EMAE Serie por sector Base 2004'!E137:E140)-1)*100</f>
        <v>-3.7472553624563809</v>
      </c>
      <c r="F140" s="8">
        <f>(SUM('EMAE Serie por sector Base 2004'!F149:F152)/SUM('EMAE Serie por sector Base 2004'!F137:F140)-1)*100</f>
        <v>1.7492658445275033</v>
      </c>
      <c r="G140" s="18">
        <f>(SUM('EMAE Serie por sector Base 2004'!G149:G152)/SUM('EMAE Serie por sector Base 2004'!G137:G140)-1)*100</f>
        <v>-8.5378294929429046</v>
      </c>
      <c r="H140" s="8">
        <f>(SUM('EMAE Serie por sector Base 2004'!H149:H152)/SUM('EMAE Serie por sector Base 2004'!H137:H140)-1)*100</f>
        <v>-0.64450668616722329</v>
      </c>
      <c r="I140" s="8">
        <f>(SUM('EMAE Serie por sector Base 2004'!I149:I152)/SUM('EMAE Serie por sector Base 2004'!I137:I140)-1)*100</f>
        <v>1.8036744047156716</v>
      </c>
      <c r="J140" s="8">
        <f>(SUM('EMAE Serie por sector Base 2004'!J149:J152)/SUM('EMAE Serie por sector Base 2004'!J137:J140)-1)*100</f>
        <v>4.7830432741744033</v>
      </c>
      <c r="K140" s="8">
        <f>(SUM('EMAE Serie por sector Base 2004'!K149:K152)/SUM('EMAE Serie por sector Base 2004'!K137:K140)-1)*100</f>
        <v>1.9238003780674973E-2</v>
      </c>
      <c r="L140" s="8">
        <f>(SUM('EMAE Serie por sector Base 2004'!L149:L152)/SUM('EMAE Serie por sector Base 2004'!L137:L140)-1)*100</f>
        <v>0.51597201424689043</v>
      </c>
      <c r="M140" s="8">
        <f>(SUM('EMAE Serie por sector Base 2004'!M149:M152)/SUM('EMAE Serie por sector Base 2004'!M137:M140)-1)*100</f>
        <v>3.5919214732091254</v>
      </c>
      <c r="N140" s="8">
        <f>(SUM('EMAE Serie por sector Base 2004'!N149:N152)/SUM('EMAE Serie por sector Base 2004'!N137:N140)-1)*100</f>
        <v>3.6768295434987275</v>
      </c>
      <c r="O140" s="8">
        <f>(SUM('EMAE Serie por sector Base 2004'!O149:O152)/SUM('EMAE Serie por sector Base 2004'!O137:O140)-1)*100</f>
        <v>2.8616185315333054</v>
      </c>
      <c r="P140" s="8">
        <f>(SUM('EMAE Serie por sector Base 2004'!P149:P152)/SUM('EMAE Serie por sector Base 2004'!P137:P140)-1)*100</f>
        <v>0.13368068311558901</v>
      </c>
      <c r="Q140" s="8">
        <f>(SUM('EMAE Serie por sector Base 2004'!Q149:Q152)/SUM('EMAE Serie por sector Base 2004'!Q137:Q140)-1)*100</f>
        <v>2.223618797453053</v>
      </c>
    </row>
    <row r="141" spans="1:101" x14ac:dyDescent="0.25">
      <c r="A141" s="7">
        <v>42491</v>
      </c>
      <c r="B141" s="8">
        <f>(SUM('EMAE Serie por sector Base 2004'!B149:B153)/SUM('EMAE Serie por sector Base 2004'!B137:B141)-1)*100</f>
        <v>-6.7210914544482474</v>
      </c>
      <c r="C141" s="8">
        <f>(SUM('EMAE Serie por sector Base 2004'!C149:C153)/SUM('EMAE Serie por sector Base 2004'!C137:C141)-1)*100</f>
        <v>-16.742482649921055</v>
      </c>
      <c r="D141" s="8">
        <f>(SUM('EMAE Serie por sector Base 2004'!D149:D153)/SUM('EMAE Serie por sector Base 2004'!D137:D141)-1)*100</f>
        <v>-4.5401250304723639</v>
      </c>
      <c r="E141" s="8">
        <f>(SUM('EMAE Serie por sector Base 2004'!E149:E153)/SUM('EMAE Serie por sector Base 2004'!E137:E141)-1)*100</f>
        <v>-4.0633566953806373</v>
      </c>
      <c r="F141" s="8">
        <f>(SUM('EMAE Serie por sector Base 2004'!F149:F153)/SUM('EMAE Serie por sector Base 2004'!F137:F141)-1)*100</f>
        <v>2.3882737432532108</v>
      </c>
      <c r="G141" s="18">
        <f>(SUM('EMAE Serie por sector Base 2004'!G149:G153)/SUM('EMAE Serie por sector Base 2004'!G137:G141)-1)*100</f>
        <v>-9.3474752534482004</v>
      </c>
      <c r="H141" s="8">
        <f>(SUM('EMAE Serie por sector Base 2004'!H149:H153)/SUM('EMAE Serie por sector Base 2004'!H137:H141)-1)*100</f>
        <v>-0.8821864051308359</v>
      </c>
      <c r="I141" s="8">
        <f>(SUM('EMAE Serie por sector Base 2004'!I149:I153)/SUM('EMAE Serie por sector Base 2004'!I137:I141)-1)*100</f>
        <v>1.8745774065171306</v>
      </c>
      <c r="J141" s="8">
        <f>(SUM('EMAE Serie por sector Base 2004'!J149:J153)/SUM('EMAE Serie por sector Base 2004'!J137:J141)-1)*100</f>
        <v>4.4265998920871352</v>
      </c>
      <c r="K141" s="8">
        <f>(SUM('EMAE Serie por sector Base 2004'!K149:K153)/SUM('EMAE Serie por sector Base 2004'!K137:K141)-1)*100</f>
        <v>-0.40589642977841844</v>
      </c>
      <c r="L141" s="8">
        <f>(SUM('EMAE Serie por sector Base 2004'!L149:L153)/SUM('EMAE Serie por sector Base 2004'!L137:L141)-1)*100</f>
        <v>0.396353585284559</v>
      </c>
      <c r="M141" s="8">
        <f>(SUM('EMAE Serie por sector Base 2004'!M149:M153)/SUM('EMAE Serie por sector Base 2004'!M137:M141)-1)*100</f>
        <v>3.5706756255931671</v>
      </c>
      <c r="N141" s="8">
        <f>(SUM('EMAE Serie por sector Base 2004'!N149:N153)/SUM('EMAE Serie por sector Base 2004'!N137:N141)-1)*100</f>
        <v>3.3362147957834098</v>
      </c>
      <c r="O141" s="8">
        <f>(SUM('EMAE Serie por sector Base 2004'!O149:O153)/SUM('EMAE Serie por sector Base 2004'!O137:O141)-1)*100</f>
        <v>2.8390882021500641</v>
      </c>
      <c r="P141" s="8">
        <f>(SUM('EMAE Serie por sector Base 2004'!P149:P153)/SUM('EMAE Serie por sector Base 2004'!P137:P141)-1)*100</f>
        <v>0.86694028168590176</v>
      </c>
      <c r="Q141" s="8">
        <f>(SUM('EMAE Serie por sector Base 2004'!Q149:Q153)/SUM('EMAE Serie por sector Base 2004'!Q137:Q141)-1)*100</f>
        <v>1.2688056428846961</v>
      </c>
    </row>
    <row r="142" spans="1:101" x14ac:dyDescent="0.25">
      <c r="A142" s="7">
        <v>42522</v>
      </c>
      <c r="B142" s="8">
        <f>(SUM('EMAE Serie por sector Base 2004'!B149:B154)/SUM('EMAE Serie por sector Base 2004'!B137:B142)-1)*100</f>
        <v>-7.2124076185724366</v>
      </c>
      <c r="C142" s="8">
        <f>(SUM('EMAE Serie por sector Base 2004'!C149:C154)/SUM('EMAE Serie por sector Base 2004'!C137:C142)-1)*100</f>
        <v>-7.5347683644085173</v>
      </c>
      <c r="D142" s="8">
        <f>(SUM('EMAE Serie por sector Base 2004'!D149:D154)/SUM('EMAE Serie por sector Base 2004'!D137:D142)-1)*100</f>
        <v>-4.8933999795522043</v>
      </c>
      <c r="E142" s="8">
        <f>(SUM('EMAE Serie por sector Base 2004'!E149:E154)/SUM('EMAE Serie por sector Base 2004'!E137:E142)-1)*100</f>
        <v>-5.5799722135411622</v>
      </c>
      <c r="F142" s="8">
        <f>(SUM('EMAE Serie por sector Base 2004'!F149:F154)/SUM('EMAE Serie por sector Base 2004'!F137:F142)-1)*100</f>
        <v>2.3696246648379216</v>
      </c>
      <c r="G142" s="18">
        <f>(SUM('EMAE Serie por sector Base 2004'!G149:G154)/SUM('EMAE Serie por sector Base 2004'!G137:G142)-1)*100</f>
        <v>-10.728217069111912</v>
      </c>
      <c r="H142" s="8">
        <f>(SUM('EMAE Serie por sector Base 2004'!H149:H154)/SUM('EMAE Serie por sector Base 2004'!H137:H142)-1)*100</f>
        <v>-2.3552013457290299</v>
      </c>
      <c r="I142" s="8">
        <f>(SUM('EMAE Serie por sector Base 2004'!I149:I154)/SUM('EMAE Serie por sector Base 2004'!I137:I142)-1)*100</f>
        <v>1.8700719716269409</v>
      </c>
      <c r="J142" s="8">
        <f>(SUM('EMAE Serie por sector Base 2004'!J149:J154)/SUM('EMAE Serie por sector Base 2004'!J137:J142)-1)*100</f>
        <v>3.8661328483065915</v>
      </c>
      <c r="K142" s="8">
        <f>(SUM('EMAE Serie por sector Base 2004'!K149:K154)/SUM('EMAE Serie por sector Base 2004'!K137:K142)-1)*100</f>
        <v>-1.6944732370187121</v>
      </c>
      <c r="L142" s="8">
        <f>(SUM('EMAE Serie por sector Base 2004'!L149:L154)/SUM('EMAE Serie por sector Base 2004'!L137:L142)-1)*100</f>
        <v>0.26070847633803407</v>
      </c>
      <c r="M142" s="8">
        <f>(SUM('EMAE Serie por sector Base 2004'!M149:M154)/SUM('EMAE Serie por sector Base 2004'!M137:M142)-1)*100</f>
        <v>3.4340359925088215</v>
      </c>
      <c r="N142" s="8">
        <f>(SUM('EMAE Serie por sector Base 2004'!N149:N154)/SUM('EMAE Serie por sector Base 2004'!N137:N142)-1)*100</f>
        <v>3.0913184807005445</v>
      </c>
      <c r="O142" s="8">
        <f>(SUM('EMAE Serie por sector Base 2004'!O149:O154)/SUM('EMAE Serie por sector Base 2004'!O137:O142)-1)*100</f>
        <v>2.7668851936819561</v>
      </c>
      <c r="P142" s="8">
        <f>(SUM('EMAE Serie por sector Base 2004'!P149:P154)/SUM('EMAE Serie por sector Base 2004'!P137:P142)-1)*100</f>
        <v>0.98042193041882886</v>
      </c>
      <c r="Q142" s="8">
        <f>(SUM('EMAE Serie por sector Base 2004'!Q149:Q154)/SUM('EMAE Serie por sector Base 2004'!Q137:Q142)-1)*100</f>
        <v>7.4470796735215394E-2</v>
      </c>
    </row>
    <row r="143" spans="1:101" x14ac:dyDescent="0.25">
      <c r="A143" s="7">
        <v>42552</v>
      </c>
      <c r="B143" s="8">
        <f>(SUM('EMAE Serie por sector Base 2004'!B149:B155)/SUM('EMAE Serie por sector Base 2004'!B137:B143)-1)*100</f>
        <v>-6.7336892611555177</v>
      </c>
      <c r="C143" s="8">
        <f>(SUM('EMAE Serie por sector Base 2004'!C149:C155)/SUM('EMAE Serie por sector Base 2004'!C137:C143)-1)*100</f>
        <v>-1.5696789662159705</v>
      </c>
      <c r="D143" s="8">
        <f>(SUM('EMAE Serie por sector Base 2004'!D149:D155)/SUM('EMAE Serie por sector Base 2004'!D137:D143)-1)*100</f>
        <v>-5.1614099421797182</v>
      </c>
      <c r="E143" s="8">
        <f>(SUM('EMAE Serie por sector Base 2004'!E149:E155)/SUM('EMAE Serie por sector Base 2004'!E137:E143)-1)*100</f>
        <v>-6.3212132463649322</v>
      </c>
      <c r="F143" s="8">
        <f>(SUM('EMAE Serie por sector Base 2004'!F149:F155)/SUM('EMAE Serie por sector Base 2004'!F137:F143)-1)*100</f>
        <v>2.3247885969240212</v>
      </c>
      <c r="G143" s="18">
        <f>(SUM('EMAE Serie por sector Base 2004'!G149:G155)/SUM('EMAE Serie por sector Base 2004'!G137:G143)-1)*100</f>
        <v>-11.899033476862042</v>
      </c>
      <c r="H143" s="8">
        <f>(SUM('EMAE Serie por sector Base 2004'!H149:H155)/SUM('EMAE Serie por sector Base 2004'!H137:H143)-1)*100</f>
        <v>-3.2909445804693682</v>
      </c>
      <c r="I143" s="8">
        <f>(SUM('EMAE Serie por sector Base 2004'!I149:I155)/SUM('EMAE Serie por sector Base 2004'!I137:I143)-1)*100</f>
        <v>1.7325513764067546</v>
      </c>
      <c r="J143" s="8">
        <f>(SUM('EMAE Serie por sector Base 2004'!J149:J155)/SUM('EMAE Serie por sector Base 2004'!J137:J143)-1)*100</f>
        <v>3.4392996180246715</v>
      </c>
      <c r="K143" s="8">
        <f>(SUM('EMAE Serie por sector Base 2004'!K149:K155)/SUM('EMAE Serie por sector Base 2004'!K137:K143)-1)*100</f>
        <v>-2.5168559490640674</v>
      </c>
      <c r="L143" s="8">
        <f>(SUM('EMAE Serie por sector Base 2004'!L149:L155)/SUM('EMAE Serie por sector Base 2004'!L137:L143)-1)*100</f>
        <v>-0.34950386055622173</v>
      </c>
      <c r="M143" s="8">
        <f>(SUM('EMAE Serie por sector Base 2004'!M149:M155)/SUM('EMAE Serie por sector Base 2004'!M137:M143)-1)*100</f>
        <v>3.287028907490086</v>
      </c>
      <c r="N143" s="8">
        <f>(SUM('EMAE Serie por sector Base 2004'!N149:N155)/SUM('EMAE Serie por sector Base 2004'!N137:N143)-1)*100</f>
        <v>3.0272182548541471</v>
      </c>
      <c r="O143" s="8">
        <f>(SUM('EMAE Serie por sector Base 2004'!O149:O155)/SUM('EMAE Serie por sector Base 2004'!O137:O143)-1)*100</f>
        <v>2.7433256679053608</v>
      </c>
      <c r="P143" s="8">
        <f>(SUM('EMAE Serie por sector Base 2004'!P149:P155)/SUM('EMAE Serie por sector Base 2004'!P137:P143)-1)*100</f>
        <v>0.56351811115378236</v>
      </c>
      <c r="Q143" s="8">
        <f>(SUM('EMAE Serie por sector Base 2004'!Q149:Q155)/SUM('EMAE Serie por sector Base 2004'!Q137:Q143)-1)*100</f>
        <v>-0.98723990069645717</v>
      </c>
    </row>
    <row r="144" spans="1:101" x14ac:dyDescent="0.25">
      <c r="A144" s="7">
        <v>42583</v>
      </c>
      <c r="B144" s="8">
        <f>(SUM('EMAE Serie por sector Base 2004'!B149:B156)/SUM('EMAE Serie por sector Base 2004'!B137:B144)-1)*100</f>
        <v>-6.2364248490187402</v>
      </c>
      <c r="C144" s="8">
        <f>(SUM('EMAE Serie por sector Base 2004'!C149:C156)/SUM('EMAE Serie por sector Base 2004'!C137:C144)-1)*100</f>
        <v>2.1702533422766068</v>
      </c>
      <c r="D144" s="8">
        <f>(SUM('EMAE Serie por sector Base 2004'!D149:D156)/SUM('EMAE Serie por sector Base 2004'!D137:D144)-1)*100</f>
        <v>-5.2229893251695252</v>
      </c>
      <c r="E144" s="8">
        <f>(SUM('EMAE Serie por sector Base 2004'!E149:E156)/SUM('EMAE Serie por sector Base 2004'!E137:E144)-1)*100</f>
        <v>-6.493660049805472</v>
      </c>
      <c r="F144" s="8">
        <f>(SUM('EMAE Serie por sector Base 2004'!F149:F156)/SUM('EMAE Serie por sector Base 2004'!F137:F144)-1)*100</f>
        <v>1.9465051145524992</v>
      </c>
      <c r="G144" s="18">
        <f>(SUM('EMAE Serie por sector Base 2004'!G149:G156)/SUM('EMAE Serie por sector Base 2004'!G137:G144)-1)*100</f>
        <v>-11.336225124071021</v>
      </c>
      <c r="H144" s="8">
        <f>(SUM('EMAE Serie por sector Base 2004'!H149:H156)/SUM('EMAE Serie por sector Base 2004'!H137:H144)-1)*100</f>
        <v>-3.4274836894096161</v>
      </c>
      <c r="I144" s="8">
        <f>(SUM('EMAE Serie por sector Base 2004'!I149:I156)/SUM('EMAE Serie por sector Base 2004'!I137:I144)-1)*100</f>
        <v>1.8430756562944239</v>
      </c>
      <c r="J144" s="8">
        <f>(SUM('EMAE Serie por sector Base 2004'!J149:J156)/SUM('EMAE Serie por sector Base 2004'!J137:J144)-1)*100</f>
        <v>3.3746288471915076</v>
      </c>
      <c r="K144" s="8">
        <f>(SUM('EMAE Serie por sector Base 2004'!K149:K156)/SUM('EMAE Serie por sector Base 2004'!K137:K144)-1)*100</f>
        <v>-2.5429452306308997</v>
      </c>
      <c r="L144" s="8">
        <f>(SUM('EMAE Serie por sector Base 2004'!L149:L156)/SUM('EMAE Serie por sector Base 2004'!L137:L144)-1)*100</f>
        <v>-7.7024027725536293E-2</v>
      </c>
      <c r="M144" s="8">
        <f>(SUM('EMAE Serie por sector Base 2004'!M149:M156)/SUM('EMAE Serie por sector Base 2004'!M137:M144)-1)*100</f>
        <v>3.0454357496560114</v>
      </c>
      <c r="N144" s="8">
        <f>(SUM('EMAE Serie por sector Base 2004'!N149:N156)/SUM('EMAE Serie por sector Base 2004'!N137:N144)-1)*100</f>
        <v>2.8477777683109773</v>
      </c>
      <c r="O144" s="8">
        <f>(SUM('EMAE Serie por sector Base 2004'!O149:O156)/SUM('EMAE Serie por sector Base 2004'!O137:O144)-1)*100</f>
        <v>2.6823239679423017</v>
      </c>
      <c r="P144" s="8">
        <f>(SUM('EMAE Serie por sector Base 2004'!P149:P156)/SUM('EMAE Serie por sector Base 2004'!P137:P144)-1)*100</f>
        <v>0.19856329560448138</v>
      </c>
      <c r="Q144" s="8">
        <f>(SUM('EMAE Serie por sector Base 2004'!Q149:Q156)/SUM('EMAE Serie por sector Base 2004'!Q137:Q144)-1)*100</f>
        <v>-0.94697542735487916</v>
      </c>
    </row>
    <row r="145" spans="1:17" x14ac:dyDescent="0.25">
      <c r="A145" s="7">
        <v>42614</v>
      </c>
      <c r="B145" s="8">
        <f>(SUM('EMAE Serie por sector Base 2004'!B149:B157)/SUM('EMAE Serie por sector Base 2004'!B137:B145)-1)*100</f>
        <v>-6.1346860974482169</v>
      </c>
      <c r="C145" s="8">
        <f>(SUM('EMAE Serie por sector Base 2004'!C149:C157)/SUM('EMAE Serie por sector Base 2004'!C137:C145)-1)*100</f>
        <v>1.171219302944726</v>
      </c>
      <c r="D145" s="8">
        <f>(SUM('EMAE Serie por sector Base 2004'!D149:D157)/SUM('EMAE Serie por sector Base 2004'!D137:D145)-1)*100</f>
        <v>-5.1562187711460039</v>
      </c>
      <c r="E145" s="8">
        <f>(SUM('EMAE Serie por sector Base 2004'!E149:E157)/SUM('EMAE Serie por sector Base 2004'!E137:E145)-1)*100</f>
        <v>-6.1490009618918045</v>
      </c>
      <c r="F145" s="8">
        <f>(SUM('EMAE Serie por sector Base 2004'!F149:F157)/SUM('EMAE Serie por sector Base 2004'!F137:F145)-1)*100</f>
        <v>1.7897853376025452</v>
      </c>
      <c r="G145" s="18">
        <f>(SUM('EMAE Serie por sector Base 2004'!G149:G157)/SUM('EMAE Serie por sector Base 2004'!G137:G145)-1)*100</f>
        <v>-11.522449127225832</v>
      </c>
      <c r="H145" s="8">
        <f>(SUM('EMAE Serie por sector Base 2004'!H149:H157)/SUM('EMAE Serie por sector Base 2004'!H137:H145)-1)*100</f>
        <v>-3.4596612775343205</v>
      </c>
      <c r="I145" s="8">
        <f>(SUM('EMAE Serie por sector Base 2004'!I149:I157)/SUM('EMAE Serie por sector Base 2004'!I137:I145)-1)*100</f>
        <v>1.7133688652776868</v>
      </c>
      <c r="J145" s="8">
        <f>(SUM('EMAE Serie por sector Base 2004'!J149:J157)/SUM('EMAE Serie por sector Base 2004'!J137:J145)-1)*100</f>
        <v>3.1844453281545615</v>
      </c>
      <c r="K145" s="8">
        <f>(SUM('EMAE Serie por sector Base 2004'!K149:K157)/SUM('EMAE Serie por sector Base 2004'!K137:K145)-1)*100</f>
        <v>-2.9005801960267363</v>
      </c>
      <c r="L145" s="8">
        <f>(SUM('EMAE Serie por sector Base 2004'!L149:L157)/SUM('EMAE Serie por sector Base 2004'!L137:L145)-1)*100</f>
        <v>-0.18275211825805604</v>
      </c>
      <c r="M145" s="8">
        <f>(SUM('EMAE Serie por sector Base 2004'!M149:M157)/SUM('EMAE Serie por sector Base 2004'!M137:M145)-1)*100</f>
        <v>2.8890442252921034</v>
      </c>
      <c r="N145" s="8">
        <f>(SUM('EMAE Serie por sector Base 2004'!N149:N157)/SUM('EMAE Serie por sector Base 2004'!N137:N145)-1)*100</f>
        <v>2.6944954202755333</v>
      </c>
      <c r="O145" s="8">
        <f>(SUM('EMAE Serie por sector Base 2004'!O149:O157)/SUM('EMAE Serie por sector Base 2004'!O137:O145)-1)*100</f>
        <v>2.6219574439613424</v>
      </c>
      <c r="P145" s="8">
        <f>(SUM('EMAE Serie por sector Base 2004'!P149:P157)/SUM('EMAE Serie por sector Base 2004'!P137:P145)-1)*100</f>
        <v>8.6848015507312581E-2</v>
      </c>
      <c r="Q145" s="8">
        <f>(SUM('EMAE Serie por sector Base 2004'!Q149:Q157)/SUM('EMAE Serie por sector Base 2004'!Q137:Q145)-1)*100</f>
        <v>-1.34052491783202</v>
      </c>
    </row>
    <row r="146" spans="1:17" x14ac:dyDescent="0.25">
      <c r="A146" s="7">
        <v>42644</v>
      </c>
      <c r="B146" s="8">
        <f>(SUM('EMAE Serie por sector Base 2004'!B149:B158)/SUM('EMAE Serie por sector Base 2004'!B137:B146)-1)*100</f>
        <v>-5.7771277909222762</v>
      </c>
      <c r="C146" s="8">
        <f>(SUM('EMAE Serie por sector Base 2004'!C149:C158)/SUM('EMAE Serie por sector Base 2004'!C137:C146)-1)*100</f>
        <v>1.8512789348834602</v>
      </c>
      <c r="D146" s="8">
        <f>(SUM('EMAE Serie por sector Base 2004'!D149:D158)/SUM('EMAE Serie por sector Base 2004'!D137:D146)-1)*100</f>
        <v>-5.2867282623704215</v>
      </c>
      <c r="E146" s="8">
        <f>(SUM('EMAE Serie por sector Base 2004'!E149:E158)/SUM('EMAE Serie por sector Base 2004'!E137:E146)-1)*100</f>
        <v>-6.3083129285176014</v>
      </c>
      <c r="F146" s="8">
        <f>(SUM('EMAE Serie por sector Base 2004'!F149:F158)/SUM('EMAE Serie por sector Base 2004'!F137:F146)-1)*100</f>
        <v>1.1930385869906246</v>
      </c>
      <c r="G146" s="18">
        <f>(SUM('EMAE Serie por sector Base 2004'!G149:G158)/SUM('EMAE Serie por sector Base 2004'!G137:G146)-1)*100</f>
        <v>-11.863708293577968</v>
      </c>
      <c r="H146" s="8">
        <f>(SUM('EMAE Serie por sector Base 2004'!H149:H158)/SUM('EMAE Serie por sector Base 2004'!H137:H146)-1)*100</f>
        <v>-3.7929180624469594</v>
      </c>
      <c r="I146" s="8">
        <f>(SUM('EMAE Serie por sector Base 2004'!I149:I158)/SUM('EMAE Serie por sector Base 2004'!I137:I146)-1)*100</f>
        <v>1.7490739307259195</v>
      </c>
      <c r="J146" s="8">
        <f>(SUM('EMAE Serie por sector Base 2004'!J149:J158)/SUM('EMAE Serie por sector Base 2004'!J137:J146)-1)*100</f>
        <v>3.0795115362352909</v>
      </c>
      <c r="K146" s="8">
        <f>(SUM('EMAE Serie por sector Base 2004'!K149:K158)/SUM('EMAE Serie por sector Base 2004'!K137:K146)-1)*100</f>
        <v>-3.2294544679977166</v>
      </c>
      <c r="L146" s="8">
        <f>(SUM('EMAE Serie por sector Base 2004'!L149:L158)/SUM('EMAE Serie por sector Base 2004'!L137:L146)-1)*100</f>
        <v>-0.26499881664374669</v>
      </c>
      <c r="M146" s="8">
        <f>(SUM('EMAE Serie por sector Base 2004'!M149:M158)/SUM('EMAE Serie por sector Base 2004'!M137:M146)-1)*100</f>
        <v>2.7269588994983884</v>
      </c>
      <c r="N146" s="8">
        <f>(SUM('EMAE Serie por sector Base 2004'!N149:N158)/SUM('EMAE Serie por sector Base 2004'!N137:N146)-1)*100</f>
        <v>2.6211937509340366</v>
      </c>
      <c r="O146" s="8">
        <f>(SUM('EMAE Serie por sector Base 2004'!O149:O158)/SUM('EMAE Serie por sector Base 2004'!O137:O146)-1)*100</f>
        <v>2.592963289233241</v>
      </c>
      <c r="P146" s="8">
        <f>(SUM('EMAE Serie por sector Base 2004'!P149:P158)/SUM('EMAE Serie por sector Base 2004'!P137:P146)-1)*100</f>
        <v>3.9624315517983177E-2</v>
      </c>
      <c r="Q146" s="8">
        <f>(SUM('EMAE Serie por sector Base 2004'!Q149:Q158)/SUM('EMAE Serie por sector Base 2004'!Q137:Q146)-1)*100</f>
        <v>-1.8254122491391356</v>
      </c>
    </row>
    <row r="147" spans="1:17" x14ac:dyDescent="0.25">
      <c r="A147" s="7">
        <v>42675</v>
      </c>
      <c r="B147" s="8">
        <f>(SUM('EMAE Serie por sector Base 2004'!B149:B159)/SUM('EMAE Serie por sector Base 2004'!B137:B147)-1)*100</f>
        <v>-5.4532356034583618</v>
      </c>
      <c r="C147" s="8">
        <f>(SUM('EMAE Serie por sector Base 2004'!C149:C159)/SUM('EMAE Serie por sector Base 2004'!C137:C147)-1)*100</f>
        <v>-0.64778860657761506</v>
      </c>
      <c r="D147" s="8">
        <f>(SUM('EMAE Serie por sector Base 2004'!D149:D159)/SUM('EMAE Serie por sector Base 2004'!D137:D147)-1)*100</f>
        <v>-5.4504625451144868</v>
      </c>
      <c r="E147" s="8">
        <f>(SUM('EMAE Serie por sector Base 2004'!E149:E159)/SUM('EMAE Serie por sector Base 2004'!E137:E147)-1)*100</f>
        <v>-5.9201891144309737</v>
      </c>
      <c r="F147" s="8">
        <f>(SUM('EMAE Serie por sector Base 2004'!F149:F159)/SUM('EMAE Serie por sector Base 2004'!F137:F147)-1)*100</f>
        <v>1.1052100818014443</v>
      </c>
      <c r="G147" s="18">
        <f>(SUM('EMAE Serie por sector Base 2004'!G149:G159)/SUM('EMAE Serie por sector Base 2004'!G137:G147)-1)*100</f>
        <v>-11.632163343562008</v>
      </c>
      <c r="H147" s="8">
        <f>(SUM('EMAE Serie por sector Base 2004'!H149:H159)/SUM('EMAE Serie por sector Base 2004'!H137:H147)-1)*100</f>
        <v>-3.5778233679902738</v>
      </c>
      <c r="I147" s="8">
        <f>(SUM('EMAE Serie por sector Base 2004'!I149:I159)/SUM('EMAE Serie por sector Base 2004'!I137:I147)-1)*100</f>
        <v>1.7513913031554251</v>
      </c>
      <c r="J147" s="8">
        <f>(SUM('EMAE Serie por sector Base 2004'!J149:J159)/SUM('EMAE Serie por sector Base 2004'!J137:J147)-1)*100</f>
        <v>3.2340269685994905</v>
      </c>
      <c r="K147" s="8">
        <f>(SUM('EMAE Serie por sector Base 2004'!K149:K159)/SUM('EMAE Serie por sector Base 2004'!K137:K147)-1)*100</f>
        <v>-3.3952286450743774</v>
      </c>
      <c r="L147" s="8">
        <f>(SUM('EMAE Serie por sector Base 2004'!L149:L159)/SUM('EMAE Serie por sector Base 2004'!L137:L147)-1)*100</f>
        <v>-0.21155709425451086</v>
      </c>
      <c r="M147" s="8">
        <f>(SUM('EMAE Serie por sector Base 2004'!M149:M159)/SUM('EMAE Serie por sector Base 2004'!M137:M147)-1)*100</f>
        <v>2.5728299709514957</v>
      </c>
      <c r="N147" s="8">
        <f>(SUM('EMAE Serie por sector Base 2004'!N149:N159)/SUM('EMAE Serie por sector Base 2004'!N137:N147)-1)*100</f>
        <v>2.5548889340455405</v>
      </c>
      <c r="O147" s="8">
        <f>(SUM('EMAE Serie por sector Base 2004'!O149:O159)/SUM('EMAE Serie por sector Base 2004'!O137:O147)-1)*100</f>
        <v>2.5506858140828204</v>
      </c>
      <c r="P147" s="8">
        <f>(SUM('EMAE Serie por sector Base 2004'!P149:P159)/SUM('EMAE Serie por sector Base 2004'!P137:P147)-1)*100</f>
        <v>-1.632678819585287E-2</v>
      </c>
      <c r="Q147" s="8">
        <f>(SUM('EMAE Serie por sector Base 2004'!Q149:Q159)/SUM('EMAE Serie por sector Base 2004'!Q137:Q147)-1)*100</f>
        <v>-1.6896202939975735</v>
      </c>
    </row>
    <row r="148" spans="1:17" x14ac:dyDescent="0.25">
      <c r="A148" s="7">
        <v>42705</v>
      </c>
      <c r="B148" s="8">
        <f>(SUM('EMAE Serie por sector Base 2004'!B149:B160)/SUM('EMAE Serie por sector Base 2004'!B137:B148)-1)*100</f>
        <v>-4.9108792831967669</v>
      </c>
      <c r="C148" s="8">
        <f>(SUM('EMAE Serie por sector Base 2004'!C149:C160)/SUM('EMAE Serie por sector Base 2004'!C137:C148)-1)*100</f>
        <v>-0.1358867662143215</v>
      </c>
      <c r="D148" s="8">
        <f>(SUM('EMAE Serie por sector Base 2004'!D149:D160)/SUM('EMAE Serie por sector Base 2004'!D137:D148)-1)*100</f>
        <v>-5.4791174537628056</v>
      </c>
      <c r="E148" s="8">
        <f>(SUM('EMAE Serie por sector Base 2004'!E149:E160)/SUM('EMAE Serie por sector Base 2004'!E137:E148)-1)*100</f>
        <v>-5.6011396883980602</v>
      </c>
      <c r="F148" s="8">
        <f>(SUM('EMAE Serie por sector Base 2004'!F149:F160)/SUM('EMAE Serie por sector Base 2004'!F137:F148)-1)*100</f>
        <v>0.99006140534636522</v>
      </c>
      <c r="G148" s="18">
        <f>(SUM('EMAE Serie por sector Base 2004'!G149:G160)/SUM('EMAE Serie por sector Base 2004'!G137:G148)-1)*100</f>
        <v>-11.194619325336962</v>
      </c>
      <c r="H148" s="8">
        <f>(SUM('EMAE Serie por sector Base 2004'!H149:H160)/SUM('EMAE Serie por sector Base 2004'!H137:H148)-1)*100</f>
        <v>-3.2531264244776259</v>
      </c>
      <c r="I148" s="8">
        <f>(SUM('EMAE Serie por sector Base 2004'!I149:I160)/SUM('EMAE Serie por sector Base 2004'!I137:I148)-1)*100</f>
        <v>1.9097883919334757</v>
      </c>
      <c r="J148" s="8">
        <f>(SUM('EMAE Serie por sector Base 2004'!J149:J160)/SUM('EMAE Serie por sector Base 2004'!J137:J148)-1)*100</f>
        <v>3.4004483954481524</v>
      </c>
      <c r="K148" s="8">
        <f>(SUM('EMAE Serie por sector Base 2004'!K149:K160)/SUM('EMAE Serie por sector Base 2004'!K137:K148)-1)*100</f>
        <v>-3.163950879022237</v>
      </c>
      <c r="L148" s="8">
        <f>(SUM('EMAE Serie por sector Base 2004'!L149:L160)/SUM('EMAE Serie por sector Base 2004'!L137:L148)-1)*100</f>
        <v>-0.11678786584977674</v>
      </c>
      <c r="M148" s="8">
        <f>(SUM('EMAE Serie por sector Base 2004'!M149:M160)/SUM('EMAE Serie por sector Base 2004'!M137:M148)-1)*100</f>
        <v>2.4115970019018551</v>
      </c>
      <c r="N148" s="8">
        <f>(SUM('EMAE Serie por sector Base 2004'!N149:N160)/SUM('EMAE Serie por sector Base 2004'!N137:N148)-1)*100</f>
        <v>2.4739847581082053</v>
      </c>
      <c r="O148" s="8">
        <f>(SUM('EMAE Serie por sector Base 2004'!O149:O160)/SUM('EMAE Serie por sector Base 2004'!O137:O148)-1)*100</f>
        <v>2.4961030031869891</v>
      </c>
      <c r="P148" s="8">
        <f>(SUM('EMAE Serie por sector Base 2004'!P149:P160)/SUM('EMAE Serie por sector Base 2004'!P137:P148)-1)*100</f>
        <v>-0.32477702591132696</v>
      </c>
      <c r="Q148" s="8">
        <f>(SUM('EMAE Serie por sector Base 2004'!Q149:Q160)/SUM('EMAE Serie por sector Base 2004'!Q137:Q148)-1)*100</f>
        <v>-1.4273857534646495</v>
      </c>
    </row>
    <row r="149" spans="1:17" x14ac:dyDescent="0.25">
      <c r="A149" s="7">
        <v>42736</v>
      </c>
      <c r="B149" s="8">
        <f>(SUM('EMAE Serie por sector Base 2004'!B$161:B161)/SUM('EMAE Serie por sector Base 2004'!B$149:B149)-1)*100</f>
        <v>4.1866750444093714</v>
      </c>
      <c r="C149" s="8">
        <f>(SUM('EMAE Serie por sector Base 2004'!C$161:C161)/SUM('EMAE Serie por sector Base 2004'!C$149:C149)-1)*100</f>
        <v>25.273837233193497</v>
      </c>
      <c r="D149" s="8">
        <f>(SUM('EMAE Serie por sector Base 2004'!D$161:D161)/SUM('EMAE Serie por sector Base 2004'!D$149:D149)-1)*100</f>
        <v>-4.203445092917157</v>
      </c>
      <c r="E149" s="8">
        <f>(SUM('EMAE Serie por sector Base 2004'!E$161:E161)/SUM('EMAE Serie por sector Base 2004'!E$149:E149)-1)*100</f>
        <v>-1.0394520306076238</v>
      </c>
      <c r="F149" s="8">
        <f>(SUM('EMAE Serie por sector Base 2004'!F$161:F161)/SUM('EMAE Serie por sector Base 2004'!F$149:F149)-1)*100</f>
        <v>0.87457801873460639</v>
      </c>
      <c r="G149" s="18">
        <f>(SUM('EMAE Serie por sector Base 2004'!G$161:G161)/SUM('EMAE Serie por sector Base 2004'!G$149:G149)-1)*100</f>
        <v>-0.28167642994897379</v>
      </c>
      <c r="H149" s="8">
        <f>(SUM('EMAE Serie por sector Base 2004'!H$161:H161)/SUM('EMAE Serie por sector Base 2004'!H$149:H149)-1)*100</f>
        <v>0.67721390200705667</v>
      </c>
      <c r="I149" s="8">
        <f>(SUM('EMAE Serie por sector Base 2004'!I$161:I161)/SUM('EMAE Serie por sector Base 2004'!I$149:I149)-1)*100</f>
        <v>0.84203928626747082</v>
      </c>
      <c r="J149" s="8">
        <f>(SUM('EMAE Serie por sector Base 2004'!J$161:J161)/SUM('EMAE Serie por sector Base 2004'!J$149:J149)-1)*100</f>
        <v>3.4517569700746265</v>
      </c>
      <c r="K149" s="8">
        <f>(SUM('EMAE Serie por sector Base 2004'!K$161:K161)/SUM('EMAE Serie por sector Base 2004'!K$149:K149)-1)*100</f>
        <v>2.7173290474476364</v>
      </c>
      <c r="L149" s="8">
        <f>(SUM('EMAE Serie por sector Base 2004'!L$161:L161)/SUM('EMAE Serie por sector Base 2004'!L$149:L149)-1)*100</f>
        <v>2.136137134128413</v>
      </c>
      <c r="M149" s="8">
        <f>(SUM('EMAE Serie por sector Base 2004'!M$161:M161)/SUM('EMAE Serie por sector Base 2004'!M$149:M149)-1)*100</f>
        <v>0.63843596711867789</v>
      </c>
      <c r="N149" s="8">
        <f>(SUM('EMAE Serie por sector Base 2004'!N$161:N161)/SUM('EMAE Serie por sector Base 2004'!N$149:N149)-1)*100</f>
        <v>0.62538735299770831</v>
      </c>
      <c r="O149" s="8">
        <f>(SUM('EMAE Serie por sector Base 2004'!O$161:O161)/SUM('EMAE Serie por sector Base 2004'!O$149:O149)-1)*100</f>
        <v>2.6464930561400868</v>
      </c>
      <c r="P149" s="8">
        <f>(SUM('EMAE Serie por sector Base 2004'!P$161:P161)/SUM('EMAE Serie por sector Base 2004'!P$149:P149)-1)*100</f>
        <v>4.5378480926039355</v>
      </c>
      <c r="Q149" s="8">
        <f>(SUM('EMAE Serie por sector Base 2004'!Q$161:Q161)/SUM('EMAE Serie por sector Base 2004'!Q$149:Q149)-1)*100</f>
        <v>3.0299795133219343</v>
      </c>
    </row>
    <row r="150" spans="1:17" x14ac:dyDescent="0.25">
      <c r="A150" s="7">
        <v>42767</v>
      </c>
      <c r="B150" s="8">
        <f>(SUM('EMAE Serie por sector Base 2004'!B$161:B162)/SUM('EMAE Serie por sector Base 2004'!B$149:B150)-1)*100</f>
        <v>5.7988944701906631</v>
      </c>
      <c r="C150" s="8">
        <f>(SUM('EMAE Serie por sector Base 2004'!C$161:C162)/SUM('EMAE Serie por sector Base 2004'!C$149:C150)-1)*100</f>
        <v>43.048076448640813</v>
      </c>
      <c r="D150" s="8">
        <f>(SUM('EMAE Serie por sector Base 2004'!D$161:D162)/SUM('EMAE Serie por sector Base 2004'!D$149:D150)-1)*100</f>
        <v>-5.6518363200049997</v>
      </c>
      <c r="E150" s="8">
        <f>(SUM('EMAE Serie por sector Base 2004'!E$161:E162)/SUM('EMAE Serie por sector Base 2004'!E$149:E150)-1)*100</f>
        <v>-3.7708704832254969</v>
      </c>
      <c r="F150" s="8">
        <f>(SUM('EMAE Serie por sector Base 2004'!F$161:F162)/SUM('EMAE Serie por sector Base 2004'!F$149:F150)-1)*100</f>
        <v>-1.3447311036608012</v>
      </c>
      <c r="G150" s="18">
        <f>(SUM('EMAE Serie por sector Base 2004'!G$161:G162)/SUM('EMAE Serie por sector Base 2004'!G$149:G150)-1)*100</f>
        <v>-0.64285123080454198</v>
      </c>
      <c r="H150" s="8">
        <f>(SUM('EMAE Serie por sector Base 2004'!H$161:H162)/SUM('EMAE Serie por sector Base 2004'!H$149:H150)-1)*100</f>
        <v>-0.64521515735231905</v>
      </c>
      <c r="I150" s="8">
        <f>(SUM('EMAE Serie por sector Base 2004'!I$161:I162)/SUM('EMAE Serie por sector Base 2004'!I$149:I150)-1)*100</f>
        <v>0.54242904391761382</v>
      </c>
      <c r="J150" s="8">
        <f>(SUM('EMAE Serie por sector Base 2004'!J$161:J162)/SUM('EMAE Serie por sector Base 2004'!J$149:J150)-1)*100</f>
        <v>2.1821110372438834</v>
      </c>
      <c r="K150" s="8">
        <f>(SUM('EMAE Serie por sector Base 2004'!K$161:K162)/SUM('EMAE Serie por sector Base 2004'!K$149:K150)-1)*100</f>
        <v>1.8241167623337384</v>
      </c>
      <c r="L150" s="8">
        <f>(SUM('EMAE Serie por sector Base 2004'!L$161:L162)/SUM('EMAE Serie por sector Base 2004'!L$149:L150)-1)*100</f>
        <v>1.6429318501309798</v>
      </c>
      <c r="M150" s="8">
        <f>(SUM('EMAE Serie por sector Base 2004'!M$161:M162)/SUM('EMAE Serie por sector Base 2004'!M$149:M150)-1)*100</f>
        <v>0.62636851780801805</v>
      </c>
      <c r="N150" s="8">
        <f>(SUM('EMAE Serie por sector Base 2004'!N$161:N162)/SUM('EMAE Serie por sector Base 2004'!N$149:N150)-1)*100</f>
        <v>0.47074291882807096</v>
      </c>
      <c r="O150" s="8">
        <f>(SUM('EMAE Serie por sector Base 2004'!O$161:O162)/SUM('EMAE Serie por sector Base 2004'!O$149:O150)-1)*100</f>
        <v>2.5270318878130693</v>
      </c>
      <c r="P150" s="8">
        <f>(SUM('EMAE Serie por sector Base 2004'!P$161:P162)/SUM('EMAE Serie por sector Base 2004'!P$149:P150)-1)*100</f>
        <v>2.8012378002845617</v>
      </c>
      <c r="Q150" s="8">
        <f>(SUM('EMAE Serie por sector Base 2004'!Q$161:Q162)/SUM('EMAE Serie por sector Base 2004'!Q$149:Q150)-1)*100</f>
        <v>0.37826295951279842</v>
      </c>
    </row>
    <row r="151" spans="1:17" x14ac:dyDescent="0.25">
      <c r="A151" s="7">
        <v>42795</v>
      </c>
      <c r="B151" s="8">
        <f>(SUM('EMAE Serie por sector Base 2004'!B$161:B163)/SUM('EMAE Serie por sector Base 2004'!B$149:B151)-1)*100</f>
        <v>4.9246543035403212</v>
      </c>
      <c r="C151" s="8">
        <f>(SUM('EMAE Serie por sector Base 2004'!C$161:C163)/SUM('EMAE Serie por sector Base 2004'!C$149:C151)-1)*100</f>
        <v>31.43688145009973</v>
      </c>
      <c r="D151" s="8">
        <f>(SUM('EMAE Serie por sector Base 2004'!D$161:D163)/SUM('EMAE Serie por sector Base 2004'!D$149:D151)-1)*100</f>
        <v>-5.1798106402925708</v>
      </c>
      <c r="E151" s="8">
        <f>(SUM('EMAE Serie por sector Base 2004'!E$161:E163)/SUM('EMAE Serie por sector Base 2004'!E$149:E151)-1)*100</f>
        <v>-2.3353049804771375</v>
      </c>
      <c r="F151" s="8">
        <f>(SUM('EMAE Serie por sector Base 2004'!F$161:F163)/SUM('EMAE Serie por sector Base 2004'!F$149:F151)-1)*100</f>
        <v>0.24777772257238428</v>
      </c>
      <c r="G151" s="18">
        <f>(SUM('EMAE Serie por sector Base 2004'!G$161:G163)/SUM('EMAE Serie por sector Base 2004'!G$149:G151)-1)*100</f>
        <v>2.0306549206420499</v>
      </c>
      <c r="H151" s="8">
        <f>(SUM('EMAE Serie por sector Base 2004'!H$161:H163)/SUM('EMAE Serie por sector Base 2004'!H$149:H151)-1)*100</f>
        <v>-0.61868678569506619</v>
      </c>
      <c r="I151" s="8">
        <f>(SUM('EMAE Serie por sector Base 2004'!I$161:I163)/SUM('EMAE Serie por sector Base 2004'!I$149:I151)-1)*100</f>
        <v>0.740560545847746</v>
      </c>
      <c r="J151" s="8">
        <f>(SUM('EMAE Serie por sector Base 2004'!J$161:J163)/SUM('EMAE Serie por sector Base 2004'!J$149:J151)-1)*100</f>
        <v>2.4695151562068807</v>
      </c>
      <c r="K151" s="8">
        <f>(SUM('EMAE Serie por sector Base 2004'!K$161:K163)/SUM('EMAE Serie por sector Base 2004'!K$149:K151)-1)*100</f>
        <v>2.9553549379847111</v>
      </c>
      <c r="L151" s="8">
        <f>(SUM('EMAE Serie por sector Base 2004'!L$161:L163)/SUM('EMAE Serie por sector Base 2004'!L$149:L151)-1)*100</f>
        <v>1.9832867691111256</v>
      </c>
      <c r="M151" s="8">
        <f>(SUM('EMAE Serie por sector Base 2004'!M$161:M163)/SUM('EMAE Serie por sector Base 2004'!M$149:M151)-1)*100</f>
        <v>0.84001332066505618</v>
      </c>
      <c r="N151" s="8">
        <f>(SUM('EMAE Serie por sector Base 2004'!N$161:N163)/SUM('EMAE Serie por sector Base 2004'!N$149:N151)-1)*100</f>
        <v>0.52015185621490101</v>
      </c>
      <c r="O151" s="8">
        <f>(SUM('EMAE Serie por sector Base 2004'!O$161:O163)/SUM('EMAE Serie por sector Base 2004'!O$149:O151)-1)*100</f>
        <v>2.4996314214950521</v>
      </c>
      <c r="P151" s="8">
        <f>(SUM('EMAE Serie por sector Base 2004'!P$161:P163)/SUM('EMAE Serie por sector Base 2004'!P$149:P151)-1)*100</f>
        <v>1.838509617931483</v>
      </c>
      <c r="Q151" s="8">
        <f>(SUM('EMAE Serie por sector Base 2004'!Q$161:Q163)/SUM('EMAE Serie por sector Base 2004'!Q$149:Q151)-1)*100</f>
        <v>0.43145092809917518</v>
      </c>
    </row>
    <row r="152" spans="1:17" x14ac:dyDescent="0.25">
      <c r="A152" s="7">
        <v>42826</v>
      </c>
      <c r="B152" s="8">
        <f>(SUM('EMAE Serie por sector Base 2004'!B$161:B164)/SUM('EMAE Serie por sector Base 2004'!B$149:B152)-1)*100</f>
        <v>4.6889233043087453</v>
      </c>
      <c r="C152" s="8">
        <f>(SUM('EMAE Serie por sector Base 2004'!C$161:C164)/SUM('EMAE Serie por sector Base 2004'!C$149:C152)-1)*100</f>
        <v>27.694927449260476</v>
      </c>
      <c r="D152" s="8">
        <f>(SUM('EMAE Serie por sector Base 2004'!D$161:D164)/SUM('EMAE Serie por sector Base 2004'!D$149:D152)-1)*100</f>
        <v>-6.3272890104369983</v>
      </c>
      <c r="E152" s="8">
        <f>(SUM('EMAE Serie por sector Base 2004'!E$161:E164)/SUM('EMAE Serie por sector Base 2004'!E$149:E152)-1)*100</f>
        <v>-3.145972454483581</v>
      </c>
      <c r="F152" s="8">
        <f>(SUM('EMAE Serie por sector Base 2004'!F$161:F164)/SUM('EMAE Serie por sector Base 2004'!F$149:F152)-1)*100</f>
        <v>-0.54720594099376685</v>
      </c>
      <c r="G152" s="18">
        <f>(SUM('EMAE Serie por sector Base 2004'!G$161:G164)/SUM('EMAE Serie por sector Base 2004'!G$149:G152)-1)*100</f>
        <v>3.2287677092597722</v>
      </c>
      <c r="H152" s="8">
        <f>(SUM('EMAE Serie por sector Base 2004'!H$161:H164)/SUM('EMAE Serie por sector Base 2004'!H$149:H152)-1)*100</f>
        <v>-1.6733922490829278</v>
      </c>
      <c r="I152" s="8">
        <f>(SUM('EMAE Serie por sector Base 2004'!I$161:I164)/SUM('EMAE Serie por sector Base 2004'!I$149:I152)-1)*100</f>
        <v>1.3944931412917194</v>
      </c>
      <c r="J152" s="8">
        <f>(SUM('EMAE Serie por sector Base 2004'!J$161:J164)/SUM('EMAE Serie por sector Base 2004'!J$149:J152)-1)*100</f>
        <v>2.4500882022944648</v>
      </c>
      <c r="K152" s="8">
        <f>(SUM('EMAE Serie por sector Base 2004'!K$161:K164)/SUM('EMAE Serie por sector Base 2004'!K$149:K152)-1)*100</f>
        <v>2.4444418045720839</v>
      </c>
      <c r="L152" s="8">
        <f>(SUM('EMAE Serie por sector Base 2004'!L$161:L164)/SUM('EMAE Serie por sector Base 2004'!L$149:L152)-1)*100</f>
        <v>1.7495835667043824</v>
      </c>
      <c r="M152" s="8">
        <f>(SUM('EMAE Serie por sector Base 2004'!M$161:M164)/SUM('EMAE Serie por sector Base 2004'!M$149:M152)-1)*100</f>
        <v>0.85380606855507413</v>
      </c>
      <c r="N152" s="8">
        <f>(SUM('EMAE Serie por sector Base 2004'!N$161:N164)/SUM('EMAE Serie por sector Base 2004'!N$149:N152)-1)*100</f>
        <v>0.68262183118230624</v>
      </c>
      <c r="O152" s="8">
        <f>(SUM('EMAE Serie por sector Base 2004'!O$161:O164)/SUM('EMAE Serie por sector Base 2004'!O$149:O152)-1)*100</f>
        <v>2.3382463733013559</v>
      </c>
      <c r="P152" s="8">
        <f>(SUM('EMAE Serie por sector Base 2004'!P$161:P164)/SUM('EMAE Serie por sector Base 2004'!P$149:P152)-1)*100</f>
        <v>2.8385445453838143</v>
      </c>
      <c r="Q152" s="8">
        <f>(SUM('EMAE Serie por sector Base 2004'!Q$161:Q164)/SUM('EMAE Serie por sector Base 2004'!Q$149:Q152)-1)*100</f>
        <v>-6.0546138266959204E-2</v>
      </c>
    </row>
    <row r="153" spans="1:17" x14ac:dyDescent="0.25">
      <c r="A153" s="7">
        <v>42856</v>
      </c>
      <c r="B153" s="8">
        <f>(SUM('EMAE Serie por sector Base 2004'!B$161:B165)/SUM('EMAE Serie por sector Base 2004'!B$149:B153)-1)*100</f>
        <v>2.8442562100904789</v>
      </c>
      <c r="C153" s="8">
        <f>(SUM('EMAE Serie por sector Base 2004'!C$161:C165)/SUM('EMAE Serie por sector Base 2004'!C$149:C153)-1)*100</f>
        <v>30.985454925302779</v>
      </c>
      <c r="D153" s="8">
        <f>(SUM('EMAE Serie por sector Base 2004'!D$161:D165)/SUM('EMAE Serie por sector Base 2004'!D$149:D153)-1)*100</f>
        <v>-5.8840255433428412</v>
      </c>
      <c r="E153" s="8">
        <f>(SUM('EMAE Serie por sector Base 2004'!E$161:E165)/SUM('EMAE Serie por sector Base 2004'!E$149:E153)-1)*100</f>
        <v>-2.1758110724824919</v>
      </c>
      <c r="F153" s="8">
        <f>(SUM('EMAE Serie por sector Base 2004'!F$161:F165)/SUM('EMAE Serie por sector Base 2004'!F$149:F153)-1)*100</f>
        <v>-1.433382285052065</v>
      </c>
      <c r="G153" s="18">
        <f>(SUM('EMAE Serie por sector Base 2004'!G$161:G165)/SUM('EMAE Serie por sector Base 2004'!G$149:G153)-1)*100</f>
        <v>4.2910033707423967</v>
      </c>
      <c r="H153" s="8">
        <f>(SUM('EMAE Serie por sector Base 2004'!H$161:H165)/SUM('EMAE Serie por sector Base 2004'!H$149:H153)-1)*100</f>
        <v>-0.13227647070913617</v>
      </c>
      <c r="I153" s="8">
        <f>(SUM('EMAE Serie por sector Base 2004'!I$161:I165)/SUM('EMAE Serie por sector Base 2004'!I$149:I153)-1)*100</f>
        <v>1.725381133815973</v>
      </c>
      <c r="J153" s="8">
        <f>(SUM('EMAE Serie por sector Base 2004'!J$161:J165)/SUM('EMAE Serie por sector Base 2004'!J$149:J153)-1)*100</f>
        <v>2.7078126396226976</v>
      </c>
      <c r="K153" s="8">
        <f>(SUM('EMAE Serie por sector Base 2004'!K$161:K165)/SUM('EMAE Serie por sector Base 2004'!K$149:K153)-1)*100</f>
        <v>2.8098483494265469</v>
      </c>
      <c r="L153" s="8">
        <f>(SUM('EMAE Serie por sector Base 2004'!L$161:L165)/SUM('EMAE Serie por sector Base 2004'!L$149:L153)-1)*100</f>
        <v>1.9095484408112595</v>
      </c>
      <c r="M153" s="8">
        <f>(SUM('EMAE Serie por sector Base 2004'!M$161:M165)/SUM('EMAE Serie por sector Base 2004'!M$149:M153)-1)*100</f>
        <v>0.85071109872560946</v>
      </c>
      <c r="N153" s="8">
        <f>(SUM('EMAE Serie por sector Base 2004'!N$161:N165)/SUM('EMAE Serie por sector Base 2004'!N$149:N153)-1)*100</f>
        <v>0.82989952849372717</v>
      </c>
      <c r="O153" s="8">
        <f>(SUM('EMAE Serie por sector Base 2004'!O$161:O165)/SUM('EMAE Serie por sector Base 2004'!O$149:O153)-1)*100</f>
        <v>2.2307234467281889</v>
      </c>
      <c r="P153" s="8">
        <f>(SUM('EMAE Serie por sector Base 2004'!P$161:P165)/SUM('EMAE Serie por sector Base 2004'!P$149:P153)-1)*100</f>
        <v>1.9647052150018052</v>
      </c>
      <c r="Q153" s="8">
        <f>(SUM('EMAE Serie por sector Base 2004'!Q$161:Q165)/SUM('EMAE Serie por sector Base 2004'!Q$149:Q153)-1)*100</f>
        <v>0.78306080956600521</v>
      </c>
    </row>
    <row r="154" spans="1:17" x14ac:dyDescent="0.25">
      <c r="A154" s="7">
        <v>42887</v>
      </c>
      <c r="B154" s="8">
        <f>(SUM('EMAE Serie por sector Base 2004'!B$161:B166)/SUM('EMAE Serie por sector Base 2004'!B$149:B154)-1)*100</f>
        <v>2.7892108143655392</v>
      </c>
      <c r="C154" s="8">
        <f>(SUM('EMAE Serie por sector Base 2004'!C$161:C166)/SUM('EMAE Serie por sector Base 2004'!C$149:C154)-1)*100</f>
        <v>24.823284900660415</v>
      </c>
      <c r="D154" s="8">
        <f>(SUM('EMAE Serie por sector Base 2004'!D$161:D166)/SUM('EMAE Serie por sector Base 2004'!D$149:D154)-1)*100</f>
        <v>-5.8756463570702628</v>
      </c>
      <c r="E154" s="8">
        <f>(SUM('EMAE Serie por sector Base 2004'!E$161:E166)/SUM('EMAE Serie por sector Base 2004'!E$149:E154)-1)*100</f>
        <v>0.31600629470969199</v>
      </c>
      <c r="F154" s="8">
        <f>(SUM('EMAE Serie por sector Base 2004'!F$161:F166)/SUM('EMAE Serie por sector Base 2004'!F$149:F154)-1)*100</f>
        <v>-1.00723918884289</v>
      </c>
      <c r="G154" s="18">
        <f>(SUM('EMAE Serie por sector Base 2004'!G$161:G166)/SUM('EMAE Serie por sector Base 2004'!G$149:G154)-1)*100</f>
        <v>5.7530366299090252</v>
      </c>
      <c r="H154" s="8">
        <f>(SUM('EMAE Serie por sector Base 2004'!H$161:H166)/SUM('EMAE Serie por sector Base 2004'!H$149:H154)-1)*100</f>
        <v>1.308891986008609</v>
      </c>
      <c r="I154" s="8">
        <f>(SUM('EMAE Serie por sector Base 2004'!I$161:I166)/SUM('EMAE Serie por sector Base 2004'!I$149:I154)-1)*100</f>
        <v>2.0449243223055413</v>
      </c>
      <c r="J154" s="8">
        <f>(SUM('EMAE Serie por sector Base 2004'!J$161:J166)/SUM('EMAE Serie por sector Base 2004'!J$149:J154)-1)*100</f>
        <v>2.8232516371365035</v>
      </c>
      <c r="K154" s="8">
        <f>(SUM('EMAE Serie por sector Base 2004'!K$161:K166)/SUM('EMAE Serie por sector Base 2004'!K$149:K154)-1)*100</f>
        <v>3.3827607454773201</v>
      </c>
      <c r="L154" s="8">
        <f>(SUM('EMAE Serie por sector Base 2004'!L$161:L166)/SUM('EMAE Serie por sector Base 2004'!L$149:L154)-1)*100</f>
        <v>2.1406614064875651</v>
      </c>
      <c r="M154" s="8">
        <f>(SUM('EMAE Serie por sector Base 2004'!M$161:M166)/SUM('EMAE Serie por sector Base 2004'!M$149:M154)-1)*100</f>
        <v>0.83470680976909239</v>
      </c>
      <c r="N154" s="8">
        <f>(SUM('EMAE Serie por sector Base 2004'!N$161:N166)/SUM('EMAE Serie por sector Base 2004'!N$149:N154)-1)*100</f>
        <v>0.88161896929384032</v>
      </c>
      <c r="O154" s="8">
        <f>(SUM('EMAE Serie por sector Base 2004'!O$161:O166)/SUM('EMAE Serie por sector Base 2004'!O$149:O154)-1)*100</f>
        <v>2.2169903713442185</v>
      </c>
      <c r="P154" s="8">
        <f>(SUM('EMAE Serie por sector Base 2004'!P$161:P166)/SUM('EMAE Serie por sector Base 2004'!P$149:P154)-1)*100</f>
        <v>0.60243750263340168</v>
      </c>
      <c r="Q154" s="8">
        <f>(SUM('EMAE Serie por sector Base 2004'!Q$161:Q166)/SUM('EMAE Serie por sector Base 2004'!Q$149:Q154)-1)*100</f>
        <v>1.5556537246120161</v>
      </c>
    </row>
    <row r="155" spans="1:17" x14ac:dyDescent="0.25">
      <c r="A155" s="7">
        <v>42917</v>
      </c>
      <c r="B155" s="8">
        <f>(SUM('EMAE Serie por sector Base 2004'!B$161:B167)/SUM('EMAE Serie por sector Base 2004'!B$149:B155)-1)*100</f>
        <v>2.3825105611618547</v>
      </c>
      <c r="C155" s="8">
        <f>(SUM('EMAE Serie por sector Base 2004'!C$161:C167)/SUM('EMAE Serie por sector Base 2004'!C$149:C155)-1)*100</f>
        <v>19.68778864084171</v>
      </c>
      <c r="D155" s="8">
        <f>(SUM('EMAE Serie por sector Base 2004'!D$161:D167)/SUM('EMAE Serie por sector Base 2004'!D$149:D155)-1)*100</f>
        <v>-5.7386614798965674</v>
      </c>
      <c r="E155" s="8">
        <f>(SUM('EMAE Serie por sector Base 2004'!E$161:E167)/SUM('EMAE Serie por sector Base 2004'!E$149:E155)-1)*100</f>
        <v>1.1420253347723452</v>
      </c>
      <c r="F155" s="8">
        <f>(SUM('EMAE Serie por sector Base 2004'!F$161:F167)/SUM('EMAE Serie por sector Base 2004'!F$149:F155)-1)*100</f>
        <v>-1.1180635815235429</v>
      </c>
      <c r="G155" s="18">
        <f>(SUM('EMAE Serie por sector Base 2004'!G$161:G167)/SUM('EMAE Serie por sector Base 2004'!G$149:G155)-1)*100</f>
        <v>6.8547499260696254</v>
      </c>
      <c r="H155" s="8">
        <f>(SUM('EMAE Serie por sector Base 2004'!H$161:H167)/SUM('EMAE Serie por sector Base 2004'!H$149:H155)-1)*100</f>
        <v>2.0927794503760699</v>
      </c>
      <c r="I155" s="8">
        <f>(SUM('EMAE Serie por sector Base 2004'!I$161:I167)/SUM('EMAE Serie por sector Base 2004'!I$149:I155)-1)*100</f>
        <v>2.4619463645842998</v>
      </c>
      <c r="J155" s="8">
        <f>(SUM('EMAE Serie por sector Base 2004'!J$161:J167)/SUM('EMAE Serie por sector Base 2004'!J$149:J155)-1)*100</f>
        <v>2.9132565754867334</v>
      </c>
      <c r="K155" s="8">
        <f>(SUM('EMAE Serie por sector Base 2004'!K$161:K167)/SUM('EMAE Serie por sector Base 2004'!K$149:K155)-1)*100</f>
        <v>3.8623329624921654</v>
      </c>
      <c r="L155" s="8">
        <f>(SUM('EMAE Serie por sector Base 2004'!L$161:L167)/SUM('EMAE Serie por sector Base 2004'!L$149:L155)-1)*100</f>
        <v>2.4028731381508406</v>
      </c>
      <c r="M155" s="8">
        <f>(SUM('EMAE Serie por sector Base 2004'!M$161:M167)/SUM('EMAE Serie por sector Base 2004'!M$149:M155)-1)*100</f>
        <v>0.77974572742791626</v>
      </c>
      <c r="N155" s="8">
        <f>(SUM('EMAE Serie por sector Base 2004'!N$161:N167)/SUM('EMAE Serie por sector Base 2004'!N$149:N155)-1)*100</f>
        <v>1.0129351061825886</v>
      </c>
      <c r="O155" s="8">
        <f>(SUM('EMAE Serie por sector Base 2004'!O$161:O167)/SUM('EMAE Serie por sector Base 2004'!O$149:O155)-1)*100</f>
        <v>2.1591824328220932</v>
      </c>
      <c r="P155" s="8">
        <f>(SUM('EMAE Serie por sector Base 2004'!P$161:P167)/SUM('EMAE Serie por sector Base 2004'!P$149:P155)-1)*100</f>
        <v>0.74910362220892424</v>
      </c>
      <c r="Q155" s="8">
        <f>(SUM('EMAE Serie por sector Base 2004'!Q$161:Q167)/SUM('EMAE Serie por sector Base 2004'!Q$149:Q155)-1)*100</f>
        <v>2.1995298911354544</v>
      </c>
    </row>
    <row r="156" spans="1:17" x14ac:dyDescent="0.25">
      <c r="A156" s="7">
        <v>42948</v>
      </c>
      <c r="B156" s="8">
        <f>(SUM('EMAE Serie por sector Base 2004'!B$161:B168)/SUM('EMAE Serie por sector Base 2004'!B$149:B156)-1)*100</f>
        <v>2.4392546913912128</v>
      </c>
      <c r="C156" s="8">
        <f>(SUM('EMAE Serie por sector Base 2004'!C$161:C168)/SUM('EMAE Serie por sector Base 2004'!C$149:C156)-1)*100</f>
        <v>15.732797711775914</v>
      </c>
      <c r="D156" s="8">
        <f>(SUM('EMAE Serie por sector Base 2004'!D$161:D168)/SUM('EMAE Serie por sector Base 2004'!D$149:D156)-1)*100</f>
        <v>-5.309147685406046</v>
      </c>
      <c r="E156" s="8">
        <f>(SUM('EMAE Serie por sector Base 2004'!E$161:E168)/SUM('EMAE Serie por sector Base 2004'!E$149:E156)-1)*100</f>
        <v>1.9152117592540874</v>
      </c>
      <c r="F156" s="8">
        <f>(SUM('EMAE Serie por sector Base 2004'!F$161:F168)/SUM('EMAE Serie por sector Base 2004'!F$149:F156)-1)*100</f>
        <v>-0.97540919700689344</v>
      </c>
      <c r="G156" s="18">
        <f>(SUM('EMAE Serie por sector Base 2004'!G$161:G168)/SUM('EMAE Serie por sector Base 2004'!G$149:G156)-1)*100</f>
        <v>7.2905112852137632</v>
      </c>
      <c r="H156" s="8">
        <f>(SUM('EMAE Serie por sector Base 2004'!H$161:H168)/SUM('EMAE Serie por sector Base 2004'!H$149:H156)-1)*100</f>
        <v>2.4133068116430234</v>
      </c>
      <c r="I156" s="8">
        <f>(SUM('EMAE Serie por sector Base 2004'!I$161:I168)/SUM('EMAE Serie por sector Base 2004'!I$149:I156)-1)*100</f>
        <v>2.547637312360429</v>
      </c>
      <c r="J156" s="8">
        <f>(SUM('EMAE Serie por sector Base 2004'!J$161:J168)/SUM('EMAE Serie por sector Base 2004'!J$149:J156)-1)*100</f>
        <v>2.7463117354449285</v>
      </c>
      <c r="K156" s="8">
        <f>(SUM('EMAE Serie por sector Base 2004'!K$161:K168)/SUM('EMAE Serie por sector Base 2004'!K$149:K156)-1)*100</f>
        <v>4.07604845269256</v>
      </c>
      <c r="L156" s="8">
        <f>(SUM('EMAE Serie por sector Base 2004'!L$161:L168)/SUM('EMAE Serie por sector Base 2004'!L$149:L156)-1)*100</f>
        <v>2.5130087957423441</v>
      </c>
      <c r="M156" s="8">
        <f>(SUM('EMAE Serie por sector Base 2004'!M$161:M168)/SUM('EMAE Serie por sector Base 2004'!M$149:M156)-1)*100</f>
        <v>0.74213901594688547</v>
      </c>
      <c r="N156" s="8">
        <f>(SUM('EMAE Serie por sector Base 2004'!N$161:N168)/SUM('EMAE Serie por sector Base 2004'!N$149:N156)-1)*100</f>
        <v>1.100774003611793</v>
      </c>
      <c r="O156" s="8">
        <f>(SUM('EMAE Serie por sector Base 2004'!O$161:O168)/SUM('EMAE Serie por sector Base 2004'!O$149:O156)-1)*100</f>
        <v>2.0955534937646236</v>
      </c>
      <c r="P156" s="8">
        <f>(SUM('EMAE Serie por sector Base 2004'!P$161:P168)/SUM('EMAE Serie por sector Base 2004'!P$149:P156)-1)*100</f>
        <v>0.86619498213980073</v>
      </c>
      <c r="Q156" s="8">
        <f>(SUM('EMAE Serie por sector Base 2004'!Q$161:Q168)/SUM('EMAE Serie por sector Base 2004'!Q$149:Q156)-1)*100</f>
        <v>2.5781688884821019</v>
      </c>
    </row>
    <row r="157" spans="1:17" x14ac:dyDescent="0.25">
      <c r="A157" s="7">
        <v>42979</v>
      </c>
      <c r="B157" s="8">
        <f>(SUM('EMAE Serie por sector Base 2004'!B$161:B169)/SUM('EMAE Serie por sector Base 2004'!B$149:B157)-1)*100</f>
        <v>2.5412943033524815</v>
      </c>
      <c r="C157" s="8">
        <f>(SUM('EMAE Serie por sector Base 2004'!C$161:C169)/SUM('EMAE Serie por sector Base 2004'!C$149:C157)-1)*100</f>
        <v>19.159668835701972</v>
      </c>
      <c r="D157" s="8">
        <f>(SUM('EMAE Serie por sector Base 2004'!D$161:D169)/SUM('EMAE Serie por sector Base 2004'!D$149:D157)-1)*100</f>
        <v>-5.0985541794720701</v>
      </c>
      <c r="E157" s="8">
        <f>(SUM('EMAE Serie por sector Base 2004'!E$161:E169)/SUM('EMAE Serie por sector Base 2004'!E$149:E157)-1)*100</f>
        <v>1.9075607793823002</v>
      </c>
      <c r="F157" s="8">
        <f>(SUM('EMAE Serie por sector Base 2004'!F$161:F169)/SUM('EMAE Serie por sector Base 2004'!F$149:F157)-1)*100</f>
        <v>-1.1630970289454257</v>
      </c>
      <c r="G157" s="18">
        <f>(SUM('EMAE Serie por sector Base 2004'!G$161:G169)/SUM('EMAE Serie por sector Base 2004'!G$149:G157)-1)*100</f>
        <v>7.6481638247820616</v>
      </c>
      <c r="H157" s="8">
        <f>(SUM('EMAE Serie por sector Base 2004'!H$161:H169)/SUM('EMAE Serie por sector Base 2004'!H$149:H157)-1)*100</f>
        <v>2.2608378891708192</v>
      </c>
      <c r="I157" s="8">
        <f>(SUM('EMAE Serie por sector Base 2004'!I$161:I169)/SUM('EMAE Serie por sector Base 2004'!I$149:I157)-1)*100</f>
        <v>2.620099999949832</v>
      </c>
      <c r="J157" s="8">
        <f>(SUM('EMAE Serie por sector Base 2004'!J$161:J169)/SUM('EMAE Serie por sector Base 2004'!J$149:J157)-1)*100</f>
        <v>2.6126883449278715</v>
      </c>
      <c r="K157" s="8">
        <f>(SUM('EMAE Serie por sector Base 2004'!K$161:K169)/SUM('EMAE Serie por sector Base 2004'!K$149:K157)-1)*100</f>
        <v>4.4259277264484753</v>
      </c>
      <c r="L157" s="8">
        <f>(SUM('EMAE Serie por sector Base 2004'!L$161:L169)/SUM('EMAE Serie por sector Base 2004'!L$149:L157)-1)*100</f>
        <v>2.6366059898756511</v>
      </c>
      <c r="M157" s="8">
        <f>(SUM('EMAE Serie por sector Base 2004'!M$161:M169)/SUM('EMAE Serie por sector Base 2004'!M$149:M157)-1)*100</f>
        <v>0.72216654827859106</v>
      </c>
      <c r="N157" s="8">
        <f>(SUM('EMAE Serie por sector Base 2004'!N$161:N169)/SUM('EMAE Serie por sector Base 2004'!N$149:N157)-1)*100</f>
        <v>1.1777019444774828</v>
      </c>
      <c r="O157" s="8">
        <f>(SUM('EMAE Serie por sector Base 2004'!O$161:O169)/SUM('EMAE Serie por sector Base 2004'!O$149:O157)-1)*100</f>
        <v>2.0555288686499473</v>
      </c>
      <c r="P157" s="8">
        <f>(SUM('EMAE Serie por sector Base 2004'!P$161:P169)/SUM('EMAE Serie por sector Base 2004'!P$149:P157)-1)*100</f>
        <v>1.4347455160207412</v>
      </c>
      <c r="Q157" s="8">
        <f>(SUM('EMAE Serie por sector Base 2004'!Q$161:Q169)/SUM('EMAE Serie por sector Base 2004'!Q$149:Q157)-1)*100</f>
        <v>3.0804053598081582</v>
      </c>
    </row>
    <row r="158" spans="1:17" x14ac:dyDescent="0.25">
      <c r="A158" s="7">
        <v>43009</v>
      </c>
      <c r="B158" s="8">
        <f>(SUM('EMAE Serie por sector Base 2004'!B$161:B170)/SUM('EMAE Serie por sector Base 2004'!B$149:B158)-1)*100</f>
        <v>2.9518769700878744</v>
      </c>
      <c r="C158" s="8">
        <f>(SUM('EMAE Serie por sector Base 2004'!C$161:C170)/SUM('EMAE Serie por sector Base 2004'!C$149:C158)-1)*100</f>
        <v>17.041744461697728</v>
      </c>
      <c r="D158" s="8">
        <f>(SUM('EMAE Serie por sector Base 2004'!D$161:D170)/SUM('EMAE Serie por sector Base 2004'!D$149:D158)-1)*100</f>
        <v>-4.4799282414174861</v>
      </c>
      <c r="E158" s="8">
        <f>(SUM('EMAE Serie por sector Base 2004'!E$161:E170)/SUM('EMAE Serie por sector Base 2004'!E$149:E158)-1)*100</f>
        <v>2.3721978145028855</v>
      </c>
      <c r="F158" s="8">
        <f>(SUM('EMAE Serie por sector Base 2004'!F$161:F170)/SUM('EMAE Serie por sector Base 2004'!F$149:F158)-1)*100</f>
        <v>-1.0531665158155956</v>
      </c>
      <c r="G158" s="18">
        <f>(SUM('EMAE Serie por sector Base 2004'!G$161:G170)/SUM('EMAE Serie por sector Base 2004'!G$149:G158)-1)*100</f>
        <v>8.5545607567369064</v>
      </c>
      <c r="H158" s="8">
        <f>(SUM('EMAE Serie por sector Base 2004'!H$161:H170)/SUM('EMAE Serie por sector Base 2004'!H$149:H158)-1)*100</f>
        <v>2.8628823513843882</v>
      </c>
      <c r="I158" s="8">
        <f>(SUM('EMAE Serie por sector Base 2004'!I$161:I170)/SUM('EMAE Serie por sector Base 2004'!I$149:I158)-1)*100</f>
        <v>2.6491631772658009</v>
      </c>
      <c r="J158" s="8">
        <f>(SUM('EMAE Serie por sector Base 2004'!J$161:J170)/SUM('EMAE Serie por sector Base 2004'!J$149:J158)-1)*100</f>
        <v>2.5769521040646559</v>
      </c>
      <c r="K158" s="8">
        <f>(SUM('EMAE Serie por sector Base 2004'!K$161:K170)/SUM('EMAE Serie por sector Base 2004'!K$149:K158)-1)*100</f>
        <v>4.8270025210872092</v>
      </c>
      <c r="L158" s="8">
        <f>(SUM('EMAE Serie por sector Base 2004'!L$161:L170)/SUM('EMAE Serie por sector Base 2004'!L$149:L158)-1)*100</f>
        <v>2.8724376526988449</v>
      </c>
      <c r="M158" s="8">
        <f>(SUM('EMAE Serie por sector Base 2004'!M$161:M170)/SUM('EMAE Serie por sector Base 2004'!M$149:M158)-1)*100</f>
        <v>0.73171292242077968</v>
      </c>
      <c r="N158" s="8">
        <f>(SUM('EMAE Serie por sector Base 2004'!N$161:N170)/SUM('EMAE Serie por sector Base 2004'!N$149:N158)-1)*100</f>
        <v>1.1673915480985952</v>
      </c>
      <c r="O158" s="8">
        <f>(SUM('EMAE Serie por sector Base 2004'!O$161:O170)/SUM('EMAE Serie por sector Base 2004'!O$149:O158)-1)*100</f>
        <v>2.0271263982262866</v>
      </c>
      <c r="P158" s="8">
        <f>(SUM('EMAE Serie por sector Base 2004'!P$161:P170)/SUM('EMAE Serie por sector Base 2004'!P$149:P158)-1)*100</f>
        <v>1.6474549869327282</v>
      </c>
      <c r="Q158" s="8">
        <f>(SUM('EMAE Serie por sector Base 2004'!Q$161:Q170)/SUM('EMAE Serie por sector Base 2004'!Q$149:Q158)-1)*100</f>
        <v>3.6691850865453901</v>
      </c>
    </row>
    <row r="159" spans="1:17" x14ac:dyDescent="0.25">
      <c r="A159" s="7">
        <v>43040</v>
      </c>
      <c r="B159" s="8">
        <f>(SUM('EMAE Serie por sector Base 2004'!B$161:B171)/SUM('EMAE Serie por sector Base 2004'!B$149:B159)-1)*100</f>
        <v>2.947274048545534</v>
      </c>
      <c r="C159" s="8">
        <f>(SUM('EMAE Serie por sector Base 2004'!C$161:C171)/SUM('EMAE Serie por sector Base 2004'!C$149:C159)-1)*100</f>
        <v>15.696813152493384</v>
      </c>
      <c r="D159" s="8">
        <f>(SUM('EMAE Serie por sector Base 2004'!D$161:D171)/SUM('EMAE Serie por sector Base 2004'!D$149:D159)-1)*100</f>
        <v>-3.9387515102197734</v>
      </c>
      <c r="E159" s="8">
        <f>(SUM('EMAE Serie por sector Base 2004'!E$161:E171)/SUM('EMAE Serie por sector Base 2004'!E$149:E159)-1)*100</f>
        <v>2.6255109956252465</v>
      </c>
      <c r="F159" s="8">
        <f>(SUM('EMAE Serie por sector Base 2004'!F$161:F171)/SUM('EMAE Serie por sector Base 2004'!F$149:F159)-1)*100</f>
        <v>-1.1670658483019847</v>
      </c>
      <c r="G159" s="18">
        <f>(SUM('EMAE Serie por sector Base 2004'!G$161:G171)/SUM('EMAE Serie por sector Base 2004'!G$149:G159)-1)*100</f>
        <v>9.1134381223444869</v>
      </c>
      <c r="H159" s="8">
        <f>(SUM('EMAE Serie por sector Base 2004'!H$161:H171)/SUM('EMAE Serie por sector Base 2004'!H$149:H159)-1)*100</f>
        <v>3.4676425363293406</v>
      </c>
      <c r="I159" s="8">
        <f>(SUM('EMAE Serie por sector Base 2004'!I$161:I171)/SUM('EMAE Serie por sector Base 2004'!I$149:I159)-1)*100</f>
        <v>2.8124121362850918</v>
      </c>
      <c r="J159" s="8">
        <f>(SUM('EMAE Serie por sector Base 2004'!J$161:J171)/SUM('EMAE Serie por sector Base 2004'!J$149:J159)-1)*100</f>
        <v>2.4696893274639864</v>
      </c>
      <c r="K159" s="8">
        <f>(SUM('EMAE Serie por sector Base 2004'!K$161:K171)/SUM('EMAE Serie por sector Base 2004'!K$149:K159)-1)*100</f>
        <v>5.1068327935859914</v>
      </c>
      <c r="L159" s="8">
        <f>(SUM('EMAE Serie por sector Base 2004'!L$161:L171)/SUM('EMAE Serie por sector Base 2004'!L$149:L159)-1)*100</f>
        <v>2.9851352105163098</v>
      </c>
      <c r="M159" s="8">
        <f>(SUM('EMAE Serie por sector Base 2004'!M$161:M171)/SUM('EMAE Serie por sector Base 2004'!M$149:M159)-1)*100</f>
        <v>0.74787390084882777</v>
      </c>
      <c r="N159" s="8">
        <f>(SUM('EMAE Serie por sector Base 2004'!N$161:N171)/SUM('EMAE Serie por sector Base 2004'!N$149:N159)-1)*100</f>
        <v>1.1705429379115007</v>
      </c>
      <c r="O159" s="8">
        <f>(SUM('EMAE Serie por sector Base 2004'!O$161:O171)/SUM('EMAE Serie por sector Base 2004'!O$149:O159)-1)*100</f>
        <v>2.0237099771096334</v>
      </c>
      <c r="P159" s="8">
        <f>(SUM('EMAE Serie por sector Base 2004'!P$161:P171)/SUM('EMAE Serie por sector Base 2004'!P$149:P159)-1)*100</f>
        <v>1.68287756907195</v>
      </c>
      <c r="Q159" s="8">
        <f>(SUM('EMAE Serie por sector Base 2004'!Q$161:Q171)/SUM('EMAE Serie por sector Base 2004'!Q$149:Q159)-1)*100</f>
        <v>4.0513182820148375</v>
      </c>
    </row>
    <row r="160" spans="1:17" x14ac:dyDescent="0.25">
      <c r="A160" s="7">
        <v>43070</v>
      </c>
      <c r="B160" s="8">
        <f>(SUM('EMAE Serie por sector Base 2004'!B$161:B172)/SUM('EMAE Serie por sector Base 2004'!B$149:B160)-1)*100</f>
        <v>2.9625827557568263</v>
      </c>
      <c r="C160" s="8">
        <f>(SUM('EMAE Serie por sector Base 2004'!C$161:C172)/SUM('EMAE Serie por sector Base 2004'!C$149:C160)-1)*100</f>
        <v>14.297064852200482</v>
      </c>
      <c r="D160" s="8">
        <f>(SUM('EMAE Serie por sector Base 2004'!D$161:D172)/SUM('EMAE Serie por sector Base 2004'!D$149:D160)-1)*100</f>
        <v>-3.5368519246357311</v>
      </c>
      <c r="E160" s="8">
        <f>(SUM('EMAE Serie por sector Base 2004'!E$161:E172)/SUM('EMAE Serie por sector Base 2004'!E$149:E160)-1)*100</f>
        <v>2.5740704748147714</v>
      </c>
      <c r="F160" s="8">
        <f>(SUM('EMAE Serie por sector Base 2004'!F$161:F172)/SUM('EMAE Serie por sector Base 2004'!F$149:F160)-1)*100</f>
        <v>-1.0088834032358607</v>
      </c>
      <c r="G160" s="18">
        <f>(SUM('EMAE Serie por sector Base 2004'!G$161:G172)/SUM('EMAE Serie por sector Base 2004'!G$149:G160)-1)*100</f>
        <v>9.1594080571636418</v>
      </c>
      <c r="H160" s="8">
        <f>(SUM('EMAE Serie por sector Base 2004'!H$161:H172)/SUM('EMAE Serie por sector Base 2004'!H$149:H160)-1)*100</f>
        <v>3.2940886595937302</v>
      </c>
      <c r="I160" s="8">
        <f>(SUM('EMAE Serie por sector Base 2004'!I$161:I172)/SUM('EMAE Serie por sector Base 2004'!I$149:I160)-1)*100</f>
        <v>2.8539088712093097</v>
      </c>
      <c r="J160" s="8">
        <f>(SUM('EMAE Serie por sector Base 2004'!J$161:J172)/SUM('EMAE Serie por sector Base 2004'!J$149:J160)-1)*100</f>
        <v>2.251138075091319</v>
      </c>
      <c r="K160" s="8">
        <f>(SUM('EMAE Serie por sector Base 2004'!K$161:K172)/SUM('EMAE Serie por sector Base 2004'!K$149:K160)-1)*100</f>
        <v>5.0142627533316775</v>
      </c>
      <c r="L160" s="8">
        <f>(SUM('EMAE Serie por sector Base 2004'!L$161:L172)/SUM('EMAE Serie por sector Base 2004'!L$149:L160)-1)*100</f>
        <v>3.0115194436841408</v>
      </c>
      <c r="M160" s="8">
        <f>(SUM('EMAE Serie por sector Base 2004'!M$161:M172)/SUM('EMAE Serie por sector Base 2004'!M$149:M160)-1)*100</f>
        <v>0.76416291157348493</v>
      </c>
      <c r="N160" s="8">
        <f>(SUM('EMAE Serie por sector Base 2004'!N$161:N172)/SUM('EMAE Serie por sector Base 2004'!N$149:N160)-1)*100</f>
        <v>1.1968037907520435</v>
      </c>
      <c r="O160" s="8">
        <f>(SUM('EMAE Serie por sector Base 2004'!O$161:O172)/SUM('EMAE Serie por sector Base 2004'!O$149:O160)-1)*100</f>
        <v>2.0139922132577093</v>
      </c>
      <c r="P160" s="8">
        <f>(SUM('EMAE Serie por sector Base 2004'!P$161:P172)/SUM('EMAE Serie por sector Base 2004'!P$149:P160)-1)*100</f>
        <v>1.7724371201097266</v>
      </c>
      <c r="Q160" s="8">
        <f>(SUM('EMAE Serie por sector Base 2004'!Q$161:Q172)/SUM('EMAE Serie por sector Base 2004'!Q$149:Q160)-1)*100</f>
        <v>4.0631705146722652</v>
      </c>
    </row>
    <row r="161" spans="1:17" x14ac:dyDescent="0.25">
      <c r="A161" s="7">
        <v>43101</v>
      </c>
      <c r="B161" s="8">
        <f>(SUM('EMAE Serie por sector Base 2004'!B$173:B173)/SUM('EMAE Serie por sector Base 2004'!B$161:B161)-1)*100</f>
        <v>1.6163621755265423</v>
      </c>
      <c r="C161" s="8">
        <f>(SUM('EMAE Serie por sector Base 2004'!C$173:C173)/SUM('EMAE Serie por sector Base 2004'!C$161:C161)-1)*100</f>
        <v>67.449673094143407</v>
      </c>
      <c r="D161" s="8">
        <f>(SUM('EMAE Serie por sector Base 2004'!D$173:D173)/SUM('EMAE Serie por sector Base 2004'!D$161:D161)-1)*100</f>
        <v>0.89258458337451163</v>
      </c>
      <c r="E161" s="8">
        <f>(SUM('EMAE Serie por sector Base 2004'!E$173:E173)/SUM('EMAE Serie por sector Base 2004'!E$161:E161)-1)*100</f>
        <v>3.6511819740731921</v>
      </c>
      <c r="F161" s="8">
        <f>(SUM('EMAE Serie por sector Base 2004'!F$173:F173)/SUM('EMAE Serie por sector Base 2004'!F$161:F161)-1)*100</f>
        <v>-0.35616428972718994</v>
      </c>
      <c r="G161" s="18">
        <f>(SUM('EMAE Serie por sector Base 2004'!G$173:G173)/SUM('EMAE Serie por sector Base 2004'!G$161:G161)-1)*100</f>
        <v>11.179397532983938</v>
      </c>
      <c r="H161" s="8">
        <f>(SUM('EMAE Serie por sector Base 2004'!H$173:H173)/SUM('EMAE Serie por sector Base 2004'!H$161:H161)-1)*100</f>
        <v>8.2177706658106651</v>
      </c>
      <c r="I161" s="8">
        <f>(SUM('EMAE Serie por sector Base 2004'!I$173:I173)/SUM('EMAE Serie por sector Base 2004'!I$161:I161)-1)*100</f>
        <v>3.4909840299476746</v>
      </c>
      <c r="J161" s="8">
        <f>(SUM('EMAE Serie por sector Base 2004'!J$173:J173)/SUM('EMAE Serie por sector Base 2004'!J$161:J161)-1)*100</f>
        <v>1.0206060554954099</v>
      </c>
      <c r="K161" s="8">
        <f>(SUM('EMAE Serie por sector Base 2004'!K$173:K173)/SUM('EMAE Serie por sector Base 2004'!K$161:K161)-1)*100</f>
        <v>5.9270580996777511</v>
      </c>
      <c r="L161" s="8">
        <f>(SUM('EMAE Serie por sector Base 2004'!L$173:L173)/SUM('EMAE Serie por sector Base 2004'!L$161:L161)-1)*100</f>
        <v>4.595037160245341</v>
      </c>
      <c r="M161" s="8">
        <f>(SUM('EMAE Serie por sector Base 2004'!M$173:M173)/SUM('EMAE Serie por sector Base 2004'!M$161:M161)-1)*100</f>
        <v>1.1619160630187197</v>
      </c>
      <c r="N161" s="8">
        <f>(SUM('EMAE Serie por sector Base 2004'!N$173:N173)/SUM('EMAE Serie por sector Base 2004'!N$161:N161)-1)*100</f>
        <v>2.2889044148310944</v>
      </c>
      <c r="O161" s="8">
        <f>(SUM('EMAE Serie por sector Base 2004'!O$173:O173)/SUM('EMAE Serie por sector Base 2004'!O$161:O161)-1)*100</f>
        <v>2.1634320635625315</v>
      </c>
      <c r="P161" s="8">
        <f>(SUM('EMAE Serie por sector Base 2004'!P$173:P173)/SUM('EMAE Serie por sector Base 2004'!P$161:P161)-1)*100</f>
        <v>4.9111080205374247</v>
      </c>
      <c r="Q161" s="8">
        <f>(SUM('EMAE Serie por sector Base 2004'!Q$173:Q173)/SUM('EMAE Serie por sector Base 2004'!Q$161:Q161)-1)*100</f>
        <v>5.7150353394488373</v>
      </c>
    </row>
    <row r="162" spans="1:17" x14ac:dyDescent="0.25">
      <c r="A162" s="7">
        <v>43132</v>
      </c>
      <c r="B162" s="8">
        <f>(SUM('EMAE Serie por sector Base 2004'!B$173:B174)/SUM('EMAE Serie por sector Base 2004'!B$161:B162)-1)*100</f>
        <v>0.46230432076577177</v>
      </c>
      <c r="C162" s="8">
        <f>(SUM('EMAE Serie por sector Base 2004'!C$173:C174)/SUM('EMAE Serie por sector Base 2004'!C$161:C162)-1)*100</f>
        <v>21.398133563164933</v>
      </c>
      <c r="D162" s="8">
        <f>(SUM('EMAE Serie por sector Base 2004'!D$173:D174)/SUM('EMAE Serie por sector Base 2004'!D$161:D162)-1)*100</f>
        <v>1.123309426455954</v>
      </c>
      <c r="E162" s="8">
        <f>(SUM('EMAE Serie por sector Base 2004'!E$173:E174)/SUM('EMAE Serie por sector Base 2004'!E$161:E162)-1)*100</f>
        <v>4.6279261383522119</v>
      </c>
      <c r="F162" s="8">
        <f>(SUM('EMAE Serie por sector Base 2004'!F$173:F174)/SUM('EMAE Serie por sector Base 2004'!F$161:F162)-1)*100</f>
        <v>0.7785978270069327</v>
      </c>
      <c r="G162" s="18">
        <f>(SUM('EMAE Serie por sector Base 2004'!G$173:G174)/SUM('EMAE Serie por sector Base 2004'!G$161:G162)-1)*100</f>
        <v>10.582175470893596</v>
      </c>
      <c r="H162" s="8">
        <f>(SUM('EMAE Serie por sector Base 2004'!H$173:H174)/SUM('EMAE Serie por sector Base 2004'!H$161:H162)-1)*100</f>
        <v>8.9564807393895265</v>
      </c>
      <c r="I162" s="8">
        <f>(SUM('EMAE Serie por sector Base 2004'!I$173:I174)/SUM('EMAE Serie por sector Base 2004'!I$161:I162)-1)*100</f>
        <v>3.4109962951456962</v>
      </c>
      <c r="J162" s="8">
        <f>(SUM('EMAE Serie por sector Base 2004'!J$173:J174)/SUM('EMAE Serie por sector Base 2004'!J$161:J162)-1)*100</f>
        <v>0.73332757556465733</v>
      </c>
      <c r="K162" s="8">
        <f>(SUM('EMAE Serie por sector Base 2004'!K$173:K174)/SUM('EMAE Serie por sector Base 2004'!K$161:K162)-1)*100</f>
        <v>6.9436202201152986</v>
      </c>
      <c r="L162" s="8">
        <f>(SUM('EMAE Serie por sector Base 2004'!L$173:L174)/SUM('EMAE Serie por sector Base 2004'!L$161:L162)-1)*100</f>
        <v>4.4092628377951915</v>
      </c>
      <c r="M162" s="8">
        <f>(SUM('EMAE Serie por sector Base 2004'!M$173:M174)/SUM('EMAE Serie por sector Base 2004'!M$161:M162)-1)*100</f>
        <v>1.0231474155327991</v>
      </c>
      <c r="N162" s="8">
        <f>(SUM('EMAE Serie por sector Base 2004'!N$173:N174)/SUM('EMAE Serie por sector Base 2004'!N$161:N162)-1)*100</f>
        <v>2.3566829737260431</v>
      </c>
      <c r="O162" s="8">
        <f>(SUM('EMAE Serie por sector Base 2004'!O$173:O174)/SUM('EMAE Serie por sector Base 2004'!O$161:O162)-1)*100</f>
        <v>2.0305448883056298</v>
      </c>
      <c r="P162" s="8">
        <f>(SUM('EMAE Serie por sector Base 2004'!P$173:P174)/SUM('EMAE Serie por sector Base 2004'!P$161:P162)-1)*100</f>
        <v>2.746143434863102</v>
      </c>
      <c r="Q162" s="8">
        <f>(SUM('EMAE Serie por sector Base 2004'!Q$173:Q174)/SUM('EMAE Serie por sector Base 2004'!Q$161:Q162)-1)*100</f>
        <v>6.0724507744475797</v>
      </c>
    </row>
    <row r="163" spans="1:17" x14ac:dyDescent="0.25">
      <c r="A163" s="7">
        <v>43160</v>
      </c>
      <c r="B163" s="8">
        <f>(SUM('EMAE Serie por sector Base 2004'!B$173:B175)/SUM('EMAE Serie por sector Base 2004'!B$161:B163)-1)*100</f>
        <v>1.0849010953267069</v>
      </c>
      <c r="C163" s="8">
        <f>(SUM('EMAE Serie por sector Base 2004'!C$173:C175)/SUM('EMAE Serie por sector Base 2004'!C$161:C163)-1)*100</f>
        <v>14.254818970948069</v>
      </c>
      <c r="D163" s="8">
        <f>(SUM('EMAE Serie por sector Base 2004'!D$173:D175)/SUM('EMAE Serie por sector Base 2004'!D$161:D163)-1)*100</f>
        <v>1.1785105329012779</v>
      </c>
      <c r="E163" s="8">
        <f>(SUM('EMAE Serie por sector Base 2004'!E$173:E175)/SUM('EMAE Serie por sector Base 2004'!E$161:E163)-1)*100</f>
        <v>3.6249101875520662</v>
      </c>
      <c r="F163" s="8">
        <f>(SUM('EMAE Serie por sector Base 2004'!F$173:F175)/SUM('EMAE Serie por sector Base 2004'!F$161:F163)-1)*100</f>
        <v>0.38619263842354368</v>
      </c>
      <c r="G163" s="18">
        <f>(SUM('EMAE Serie por sector Base 2004'!G$173:G175)/SUM('EMAE Serie por sector Base 2004'!G$161:G163)-1)*100</f>
        <v>8.5924877099815777</v>
      </c>
      <c r="H163" s="8">
        <f>(SUM('EMAE Serie por sector Base 2004'!H$173:H175)/SUM('EMAE Serie por sector Base 2004'!H$161:H163)-1)*100</f>
        <v>6.6523264297902118</v>
      </c>
      <c r="I163" s="8">
        <f>(SUM('EMAE Serie por sector Base 2004'!I$173:I175)/SUM('EMAE Serie por sector Base 2004'!I$161:I163)-1)*100</f>
        <v>3.9809648822030086</v>
      </c>
      <c r="J163" s="8">
        <f>(SUM('EMAE Serie por sector Base 2004'!J$173:J175)/SUM('EMAE Serie por sector Base 2004'!J$161:J163)-1)*100</f>
        <v>0.39370707095887081</v>
      </c>
      <c r="K163" s="8">
        <f>(SUM('EMAE Serie por sector Base 2004'!K$173:K175)/SUM('EMAE Serie por sector Base 2004'!K$161:K163)-1)*100</f>
        <v>5.6062099700265655</v>
      </c>
      <c r="L163" s="8">
        <f>(SUM('EMAE Serie por sector Base 2004'!L$173:L175)/SUM('EMAE Serie por sector Base 2004'!L$161:L163)-1)*100</f>
        <v>4.0334433422746674</v>
      </c>
      <c r="M163" s="8">
        <f>(SUM('EMAE Serie por sector Base 2004'!M$173:M175)/SUM('EMAE Serie por sector Base 2004'!M$161:M163)-1)*100</f>
        <v>0.82394069144833271</v>
      </c>
      <c r="N163" s="8">
        <f>(SUM('EMAE Serie por sector Base 2004'!N$173:N175)/SUM('EMAE Serie por sector Base 2004'!N$161:N163)-1)*100</f>
        <v>2.418761784612955</v>
      </c>
      <c r="O163" s="8">
        <f>(SUM('EMAE Serie por sector Base 2004'!O$173:O175)/SUM('EMAE Serie por sector Base 2004'!O$161:O163)-1)*100</f>
        <v>2.0776066309334373</v>
      </c>
      <c r="P163" s="8">
        <f>(SUM('EMAE Serie por sector Base 2004'!P$173:P175)/SUM('EMAE Serie por sector Base 2004'!P$161:P163)-1)*100</f>
        <v>0.36217022210294214</v>
      </c>
      <c r="Q163" s="8">
        <f>(SUM('EMAE Serie por sector Base 2004'!Q$173:Q175)/SUM('EMAE Serie por sector Base 2004'!Q$161:Q163)-1)*100</f>
        <v>5.6697978956056883</v>
      </c>
    </row>
    <row r="164" spans="1:17" x14ac:dyDescent="0.25">
      <c r="A164" s="7">
        <v>43191</v>
      </c>
      <c r="B164" s="8">
        <f>(SUM('EMAE Serie por sector Base 2004'!B$173:B176)/SUM('EMAE Serie por sector Base 2004'!B$161:B164)-1)*100</f>
        <v>-12.704635065377467</v>
      </c>
      <c r="C164" s="8">
        <f>(SUM('EMAE Serie por sector Base 2004'!C$173:C176)/SUM('EMAE Serie por sector Base 2004'!C$161:C164)-1)*100</f>
        <v>12.564817877175294</v>
      </c>
      <c r="D164" s="8">
        <f>(SUM('EMAE Serie por sector Base 2004'!D$173:D176)/SUM('EMAE Serie por sector Base 2004'!D$161:D164)-1)*100</f>
        <v>2.4096700173774854</v>
      </c>
      <c r="E164" s="8">
        <f>(SUM('EMAE Serie por sector Base 2004'!E$173:E176)/SUM('EMAE Serie por sector Base 2004'!E$161:E164)-1)*100</f>
        <v>3.5768772909452906</v>
      </c>
      <c r="F164" s="8">
        <f>(SUM('EMAE Serie por sector Base 2004'!F$173:F176)/SUM('EMAE Serie por sector Base 2004'!F$161:F164)-1)*100</f>
        <v>1.0009618830578493</v>
      </c>
      <c r="G164" s="18">
        <f>(SUM('EMAE Serie por sector Base 2004'!G$173:G176)/SUM('EMAE Serie por sector Base 2004'!G$161:G164)-1)*100</f>
        <v>8.7291807457026351</v>
      </c>
      <c r="H164" s="8">
        <f>(SUM('EMAE Serie por sector Base 2004'!H$173:H176)/SUM('EMAE Serie por sector Base 2004'!H$161:H164)-1)*100</f>
        <v>6.6394248927975408</v>
      </c>
      <c r="I164" s="8">
        <f>(SUM('EMAE Serie por sector Base 2004'!I$173:I176)/SUM('EMAE Serie por sector Base 2004'!I$161:I164)-1)*100</f>
        <v>3.2532260785913758</v>
      </c>
      <c r="J164" s="8">
        <f>(SUM('EMAE Serie por sector Base 2004'!J$173:J176)/SUM('EMAE Serie por sector Base 2004'!J$161:J164)-1)*100</f>
        <v>-5.0223791562098441E-2</v>
      </c>
      <c r="K164" s="8">
        <f>(SUM('EMAE Serie por sector Base 2004'!K$173:K176)/SUM('EMAE Serie por sector Base 2004'!K$161:K164)-1)*100</f>
        <v>6.8134750013305601</v>
      </c>
      <c r="L164" s="8">
        <f>(SUM('EMAE Serie por sector Base 2004'!L$173:L176)/SUM('EMAE Serie por sector Base 2004'!L$161:L164)-1)*100</f>
        <v>4.4300761058934324</v>
      </c>
      <c r="M164" s="8">
        <f>(SUM('EMAE Serie por sector Base 2004'!M$173:M176)/SUM('EMAE Serie por sector Base 2004'!M$161:M164)-1)*100</f>
        <v>0.63419253101106854</v>
      </c>
      <c r="N164" s="8">
        <f>(SUM('EMAE Serie por sector Base 2004'!N$173:N176)/SUM('EMAE Serie por sector Base 2004'!N$161:N164)-1)*100</f>
        <v>2.4490656465894656</v>
      </c>
      <c r="O164" s="8">
        <f>(SUM('EMAE Serie por sector Base 2004'!O$173:O176)/SUM('EMAE Serie por sector Base 2004'!O$161:O164)-1)*100</f>
        <v>2.0189423856850519</v>
      </c>
      <c r="P164" s="8">
        <f>(SUM('EMAE Serie por sector Base 2004'!P$173:P176)/SUM('EMAE Serie por sector Base 2004'!P$161:P164)-1)*100</f>
        <v>-0.84849618306064301</v>
      </c>
      <c r="Q164" s="8">
        <f>(SUM('EMAE Serie por sector Base 2004'!Q$173:Q176)/SUM('EMAE Serie por sector Base 2004'!Q$161:Q164)-1)*100</f>
        <v>5.0834193771680969</v>
      </c>
    </row>
    <row r="165" spans="1:17" x14ac:dyDescent="0.25">
      <c r="A165" s="7">
        <v>43221</v>
      </c>
      <c r="B165" s="8">
        <f>(SUM('EMAE Serie por sector Base 2004'!B$173:B177)/SUM('EMAE Serie por sector Base 2004'!B$161:B165)-1)*100</f>
        <v>-20.310851310998178</v>
      </c>
      <c r="C165" s="8">
        <f>(SUM('EMAE Serie por sector Base 2004'!C$173:C177)/SUM('EMAE Serie por sector Base 2004'!C$161:C165)-1)*100</f>
        <v>4.0169591393227178</v>
      </c>
      <c r="D165" s="8">
        <f>(SUM('EMAE Serie por sector Base 2004'!D$173:D177)/SUM('EMAE Serie por sector Base 2004'!D$161:D165)-1)*100</f>
        <v>2.476588330457008</v>
      </c>
      <c r="E165" s="8">
        <f>(SUM('EMAE Serie por sector Base 2004'!E$173:E177)/SUM('EMAE Serie por sector Base 2004'!E$161:E165)-1)*100</f>
        <v>2.612629010402534</v>
      </c>
      <c r="F165" s="8">
        <f>(SUM('EMAE Serie por sector Base 2004'!F$173:F177)/SUM('EMAE Serie por sector Base 2004'!F$161:F165)-1)*100</f>
        <v>0.5549168973594254</v>
      </c>
      <c r="G165" s="18">
        <f>(SUM('EMAE Serie por sector Base 2004'!G$173:G177)/SUM('EMAE Serie por sector Base 2004'!G$161:G165)-1)*100</f>
        <v>8.0105473587644749</v>
      </c>
      <c r="H165" s="8">
        <f>(SUM('EMAE Serie por sector Base 2004'!H$173:H177)/SUM('EMAE Serie por sector Base 2004'!H$161:H165)-1)*100</f>
        <v>5.1702394907643168</v>
      </c>
      <c r="I165" s="8">
        <f>(SUM('EMAE Serie por sector Base 2004'!I$173:I177)/SUM('EMAE Serie por sector Base 2004'!I$161:I165)-1)*100</f>
        <v>2.7616446921180149</v>
      </c>
      <c r="J165" s="8">
        <f>(SUM('EMAE Serie por sector Base 2004'!J$173:J177)/SUM('EMAE Serie por sector Base 2004'!J$161:J165)-1)*100</f>
        <v>-1.1596809490937887</v>
      </c>
      <c r="K165" s="8">
        <f>(SUM('EMAE Serie por sector Base 2004'!K$173:K177)/SUM('EMAE Serie por sector Base 2004'!K$161:K165)-1)*100</f>
        <v>7.5971868194794068</v>
      </c>
      <c r="L165" s="8">
        <f>(SUM('EMAE Serie por sector Base 2004'!L$173:L177)/SUM('EMAE Serie por sector Base 2004'!L$161:L165)-1)*100</f>
        <v>4.3651672001633113</v>
      </c>
      <c r="M165" s="8">
        <f>(SUM('EMAE Serie por sector Base 2004'!M$173:M177)/SUM('EMAE Serie por sector Base 2004'!M$161:M165)-1)*100</f>
        <v>0.49797653148473398</v>
      </c>
      <c r="N165" s="8">
        <f>(SUM('EMAE Serie por sector Base 2004'!N$173:N177)/SUM('EMAE Serie por sector Base 2004'!N$161:N165)-1)*100</f>
        <v>2.3858991510188998</v>
      </c>
      <c r="O165" s="8">
        <f>(SUM('EMAE Serie por sector Base 2004'!O$173:O177)/SUM('EMAE Serie por sector Base 2004'!O$161:O165)-1)*100</f>
        <v>2.0372294888107545</v>
      </c>
      <c r="P165" s="8">
        <f>(SUM('EMAE Serie por sector Base 2004'!P$173:P177)/SUM('EMAE Serie por sector Base 2004'!P$161:P165)-1)*100</f>
        <v>3.2344403279704892E-3</v>
      </c>
      <c r="Q165" s="8">
        <f>(SUM('EMAE Serie por sector Base 2004'!Q$173:Q177)/SUM('EMAE Serie por sector Base 2004'!Q$161:Q165)-1)*100</f>
        <v>3.8717583031942615</v>
      </c>
    </row>
    <row r="166" spans="1:17" x14ac:dyDescent="0.25">
      <c r="A166" s="7">
        <v>43252</v>
      </c>
      <c r="B166" s="8">
        <f>(SUM('EMAE Serie por sector Base 2004'!B$173:B178)/SUM('EMAE Serie por sector Base 2004'!B$161:B166)-1)*100</f>
        <v>-23.271841855922304</v>
      </c>
      <c r="C166" s="8">
        <f>(SUM('EMAE Serie por sector Base 2004'!C$173:C178)/SUM('EMAE Serie por sector Base 2004'!C$161:C166)-1)*100</f>
        <v>-1.3799913792088447</v>
      </c>
      <c r="D166" s="8">
        <f>(SUM('EMAE Serie por sector Base 2004'!D$173:D178)/SUM('EMAE Serie por sector Base 2004'!D$161:D166)-1)*100</f>
        <v>2.8696141562559285</v>
      </c>
      <c r="E166" s="8">
        <f>(SUM('EMAE Serie por sector Base 2004'!E$173:E178)/SUM('EMAE Serie por sector Base 2004'!E$161:E166)-1)*100</f>
        <v>0.68233307305709534</v>
      </c>
      <c r="F166" s="8">
        <f>(SUM('EMAE Serie por sector Base 2004'!F$173:F178)/SUM('EMAE Serie por sector Base 2004'!F$161:F166)-1)*100</f>
        <v>1.2214610758708888</v>
      </c>
      <c r="G166" s="18">
        <f>(SUM('EMAE Serie por sector Base 2004'!G$173:G178)/SUM('EMAE Serie por sector Base 2004'!G$161:G166)-1)*100</f>
        <v>6.9570281534109935</v>
      </c>
      <c r="H166" s="8">
        <f>(SUM('EMAE Serie por sector Base 2004'!H$173:H178)/SUM('EMAE Serie por sector Base 2004'!H$161:H166)-1)*100</f>
        <v>2.7888158381017103</v>
      </c>
      <c r="I166" s="8">
        <f>(SUM('EMAE Serie por sector Base 2004'!I$173:I178)/SUM('EMAE Serie por sector Base 2004'!I$161:I166)-1)*100</f>
        <v>1.9172565690913634</v>
      </c>
      <c r="J166" s="8">
        <f>(SUM('EMAE Serie por sector Base 2004'!J$173:J178)/SUM('EMAE Serie por sector Base 2004'!J$161:J166)-1)*100</f>
        <v>-1.9567411324640127</v>
      </c>
      <c r="K166" s="8">
        <f>(SUM('EMAE Serie por sector Base 2004'!K$173:K178)/SUM('EMAE Serie por sector Base 2004'!K$161:K166)-1)*100</f>
        <v>7.175171192289409</v>
      </c>
      <c r="L166" s="8">
        <f>(SUM('EMAE Serie por sector Base 2004'!L$173:L178)/SUM('EMAE Serie por sector Base 2004'!L$161:L166)-1)*100</f>
        <v>3.8921885756441732</v>
      </c>
      <c r="M166" s="8">
        <f>(SUM('EMAE Serie por sector Base 2004'!M$173:M178)/SUM('EMAE Serie por sector Base 2004'!M$161:M166)-1)*100</f>
        <v>0.40570100295205247</v>
      </c>
      <c r="N166" s="8">
        <f>(SUM('EMAE Serie por sector Base 2004'!N$173:N178)/SUM('EMAE Serie por sector Base 2004'!N$161:N166)-1)*100</f>
        <v>2.3199292341101074</v>
      </c>
      <c r="O166" s="8">
        <f>(SUM('EMAE Serie por sector Base 2004'!O$173:O178)/SUM('EMAE Serie por sector Base 2004'!O$161:O166)-1)*100</f>
        <v>2.0387920872045662</v>
      </c>
      <c r="P166" s="8">
        <f>(SUM('EMAE Serie por sector Base 2004'!P$173:P178)/SUM('EMAE Serie por sector Base 2004'!P$161:P166)-1)*100</f>
        <v>1.0280842683233704</v>
      </c>
      <c r="Q166" s="8">
        <f>(SUM('EMAE Serie por sector Base 2004'!Q$173:Q178)/SUM('EMAE Serie por sector Base 2004'!Q$161:Q166)-1)*100</f>
        <v>2.4806439919383916</v>
      </c>
    </row>
    <row r="167" spans="1:17" x14ac:dyDescent="0.25">
      <c r="A167" s="7">
        <v>43282</v>
      </c>
      <c r="B167" s="8">
        <f>(SUM('EMAE Serie por sector Base 2004'!B$173:B179)/SUM('EMAE Serie por sector Base 2004'!B$161:B167)-1)*100</f>
        <v>-21.582399984478627</v>
      </c>
      <c r="C167" s="8">
        <f>(SUM('EMAE Serie por sector Base 2004'!C$173:C179)/SUM('EMAE Serie por sector Base 2004'!C$161:C167)-1)*100</f>
        <v>0.37835892506012936</v>
      </c>
      <c r="D167" s="8">
        <f>(SUM('EMAE Serie por sector Base 2004'!D$173:D179)/SUM('EMAE Serie por sector Base 2004'!D$161:D167)-1)*100</f>
        <v>2.7046058083039837</v>
      </c>
      <c r="E167" s="8">
        <f>(SUM('EMAE Serie por sector Base 2004'!E$173:E179)/SUM('EMAE Serie por sector Base 2004'!E$161:E167)-1)*100</f>
        <v>-0.32482786767455973</v>
      </c>
      <c r="F167" s="8">
        <f>(SUM('EMAE Serie por sector Base 2004'!F$173:F179)/SUM('EMAE Serie por sector Base 2004'!F$161:F167)-1)*100</f>
        <v>1.4874642047727926</v>
      </c>
      <c r="G167" s="18">
        <f>(SUM('EMAE Serie por sector Base 2004'!G$173:G179)/SUM('EMAE Serie por sector Base 2004'!G$161:G167)-1)*100</f>
        <v>6.0469831294529097</v>
      </c>
      <c r="H167" s="8">
        <f>(SUM('EMAE Serie por sector Base 2004'!H$173:H179)/SUM('EMAE Serie por sector Base 2004'!H$161:H167)-1)*100</f>
        <v>1.4703337514372583</v>
      </c>
      <c r="I167" s="8">
        <f>(SUM('EMAE Serie por sector Base 2004'!I$173:I179)/SUM('EMAE Serie por sector Base 2004'!I$161:I167)-1)*100</f>
        <v>1.1796708817248813</v>
      </c>
      <c r="J167" s="8">
        <f>(SUM('EMAE Serie por sector Base 2004'!J$173:J179)/SUM('EMAE Serie por sector Base 2004'!J$161:J167)-1)*100</f>
        <v>-2.2192577095192179</v>
      </c>
      <c r="K167" s="8">
        <f>(SUM('EMAE Serie por sector Base 2004'!K$173:K179)/SUM('EMAE Serie por sector Base 2004'!K$161:K167)-1)*100</f>
        <v>7.1913995524736762</v>
      </c>
      <c r="L167" s="8">
        <f>(SUM('EMAE Serie por sector Base 2004'!L$173:L179)/SUM('EMAE Serie por sector Base 2004'!L$161:L167)-1)*100</f>
        <v>3.4562357706786173</v>
      </c>
      <c r="M167" s="8">
        <f>(SUM('EMAE Serie por sector Base 2004'!M$173:M179)/SUM('EMAE Serie por sector Base 2004'!M$161:M167)-1)*100</f>
        <v>0.32426453436449343</v>
      </c>
      <c r="N167" s="8">
        <f>(SUM('EMAE Serie por sector Base 2004'!N$173:N179)/SUM('EMAE Serie por sector Base 2004'!N$161:N167)-1)*100</f>
        <v>2.1650560767409566</v>
      </c>
      <c r="O167" s="8">
        <f>(SUM('EMAE Serie por sector Base 2004'!O$173:O179)/SUM('EMAE Serie por sector Base 2004'!O$161:O167)-1)*100</f>
        <v>1.9490184425752677</v>
      </c>
      <c r="P167" s="8">
        <f>(SUM('EMAE Serie por sector Base 2004'!P$173:P179)/SUM('EMAE Serie por sector Base 2004'!P$161:P167)-1)*100</f>
        <v>1.0285414768309575</v>
      </c>
      <c r="Q167" s="8">
        <f>(SUM('EMAE Serie por sector Base 2004'!Q$173:Q179)/SUM('EMAE Serie por sector Base 2004'!Q$161:Q167)-1)*100</f>
        <v>1.5082759250554689</v>
      </c>
    </row>
    <row r="168" spans="1:17" x14ac:dyDescent="0.25">
      <c r="A168" s="7">
        <v>43313</v>
      </c>
      <c r="B168" s="8">
        <f>(SUM('EMAE Serie por sector Base 2004'!B$173:B180)/SUM('EMAE Serie por sector Base 2004'!B$161:B168)-1)*100</f>
        <v>-20.214101338950552</v>
      </c>
      <c r="C168" s="8">
        <f>(SUM('EMAE Serie por sector Base 2004'!C$173:C180)/SUM('EMAE Serie por sector Base 2004'!C$161:C168)-1)*100</f>
        <v>2.8940885678028216</v>
      </c>
      <c r="D168" s="8">
        <f>(SUM('EMAE Serie por sector Base 2004'!D$173:D180)/SUM('EMAE Serie por sector Base 2004'!D$161:D168)-1)*100</f>
        <v>2.1754523438762385</v>
      </c>
      <c r="E168" s="8">
        <f>(SUM('EMAE Serie por sector Base 2004'!E$173:E180)/SUM('EMAE Serie por sector Base 2004'!E$161:E168)-1)*100</f>
        <v>-0.95865363236632417</v>
      </c>
      <c r="F168" s="8">
        <f>(SUM('EMAE Serie por sector Base 2004'!F$173:F180)/SUM('EMAE Serie por sector Base 2004'!F$161:F168)-1)*100</f>
        <v>1.5972344533313532</v>
      </c>
      <c r="G168" s="18">
        <f>(SUM('EMAE Serie por sector Base 2004'!G$173:G180)/SUM('EMAE Serie por sector Base 2004'!G$161:G168)-1)*100</f>
        <v>5.2628606760123597</v>
      </c>
      <c r="H168" s="8">
        <f>(SUM('EMAE Serie por sector Base 2004'!H$173:H180)/SUM('EMAE Serie por sector Base 2004'!H$161:H168)-1)*100</f>
        <v>0.53480299803101428</v>
      </c>
      <c r="I168" s="8">
        <f>(SUM('EMAE Serie por sector Base 2004'!I$173:I180)/SUM('EMAE Serie por sector Base 2004'!I$161:I168)-1)*100</f>
        <v>0.78836233548029711</v>
      </c>
      <c r="J168" s="8">
        <f>(SUM('EMAE Serie por sector Base 2004'!J$173:J180)/SUM('EMAE Serie por sector Base 2004'!J$161:J168)-1)*100</f>
        <v>-2.3670388814282739</v>
      </c>
      <c r="K168" s="8">
        <f>(SUM('EMAE Serie por sector Base 2004'!K$173:K180)/SUM('EMAE Serie por sector Base 2004'!K$161:K168)-1)*100</f>
        <v>7.1268641978288416</v>
      </c>
      <c r="L168" s="8">
        <f>(SUM('EMAE Serie por sector Base 2004'!L$173:L180)/SUM('EMAE Serie por sector Base 2004'!L$161:L168)-1)*100</f>
        <v>3.0376973423312803</v>
      </c>
      <c r="M168" s="8">
        <f>(SUM('EMAE Serie por sector Base 2004'!M$173:M180)/SUM('EMAE Serie por sector Base 2004'!M$161:M168)-1)*100</f>
        <v>0.24870450565370739</v>
      </c>
      <c r="N168" s="8">
        <f>(SUM('EMAE Serie por sector Base 2004'!N$173:N180)/SUM('EMAE Serie por sector Base 2004'!N$161:N168)-1)*100</f>
        <v>2.0695185684783901</v>
      </c>
      <c r="O168" s="8">
        <f>(SUM('EMAE Serie por sector Base 2004'!O$173:O180)/SUM('EMAE Serie por sector Base 2004'!O$161:O168)-1)*100</f>
        <v>1.8630520153762209</v>
      </c>
      <c r="P168" s="8">
        <f>(SUM('EMAE Serie por sector Base 2004'!P$173:P180)/SUM('EMAE Serie por sector Base 2004'!P$161:P168)-1)*100</f>
        <v>1.1204187934762411</v>
      </c>
      <c r="Q168" s="8">
        <f>(SUM('EMAE Serie por sector Base 2004'!Q$173:Q180)/SUM('EMAE Serie por sector Base 2004'!Q$161:Q168)-1)*100</f>
        <v>0.9967711539774271</v>
      </c>
    </row>
    <row r="169" spans="1:17" x14ac:dyDescent="0.25">
      <c r="A169" s="7">
        <v>43344</v>
      </c>
      <c r="B169" s="8">
        <f>(SUM('EMAE Serie por sector Base 2004'!B$173:B181)/SUM('EMAE Serie por sector Base 2004'!B$161:B169)-1)*100</f>
        <v>-19.177906027316759</v>
      </c>
      <c r="C169" s="8">
        <f>(SUM('EMAE Serie por sector Base 2004'!C$173:C181)/SUM('EMAE Serie por sector Base 2004'!C$161:C169)-1)*100</f>
        <v>3.1185677679640644</v>
      </c>
      <c r="D169" s="8">
        <f>(SUM('EMAE Serie por sector Base 2004'!D$173:D181)/SUM('EMAE Serie por sector Base 2004'!D$161:D169)-1)*100</f>
        <v>1.8611076301037643</v>
      </c>
      <c r="E169" s="8">
        <f>(SUM('EMAE Serie por sector Base 2004'!E$173:E181)/SUM('EMAE Serie por sector Base 2004'!E$161:E169)-1)*100</f>
        <v>-2.2152628836902721</v>
      </c>
      <c r="F169" s="8">
        <f>(SUM('EMAE Serie por sector Base 2004'!F$173:F181)/SUM('EMAE Serie por sector Base 2004'!F$161:F169)-1)*100</f>
        <v>1.1014514513901341</v>
      </c>
      <c r="G169" s="18">
        <f>(SUM('EMAE Serie por sector Base 2004'!G$173:G181)/SUM('EMAE Serie por sector Base 2004'!G$161:G169)-1)*100</f>
        <v>4.3963877702661414</v>
      </c>
      <c r="H169" s="8">
        <f>(SUM('EMAE Serie por sector Base 2004'!H$173:H181)/SUM('EMAE Serie por sector Base 2004'!H$161:H169)-1)*100</f>
        <v>-0.91328039126881144</v>
      </c>
      <c r="I169" s="8">
        <f>(SUM('EMAE Serie por sector Base 2004'!I$173:I181)/SUM('EMAE Serie por sector Base 2004'!I$161:I169)-1)*100</f>
        <v>0.33795306987101092</v>
      </c>
      <c r="J169" s="8">
        <f>(SUM('EMAE Serie por sector Base 2004'!J$173:J181)/SUM('EMAE Serie por sector Base 2004'!J$161:J169)-1)*100</f>
        <v>-2.6556005723586407</v>
      </c>
      <c r="K169" s="8">
        <f>(SUM('EMAE Serie por sector Base 2004'!K$173:K181)/SUM('EMAE Serie por sector Base 2004'!K$161:K169)-1)*100</f>
        <v>6.5634764269281387</v>
      </c>
      <c r="L169" s="8">
        <f>(SUM('EMAE Serie por sector Base 2004'!L$173:L181)/SUM('EMAE Serie por sector Base 2004'!L$161:L169)-1)*100</f>
        <v>2.4522811314643622</v>
      </c>
      <c r="M169" s="8">
        <f>(SUM('EMAE Serie por sector Base 2004'!M$173:M181)/SUM('EMAE Serie por sector Base 2004'!M$161:M169)-1)*100</f>
        <v>0.20584716104112832</v>
      </c>
      <c r="N169" s="8">
        <f>(SUM('EMAE Serie por sector Base 2004'!N$173:N181)/SUM('EMAE Serie por sector Base 2004'!N$161:N169)-1)*100</f>
        <v>1.9894552268050036</v>
      </c>
      <c r="O169" s="8">
        <f>(SUM('EMAE Serie por sector Base 2004'!O$173:O181)/SUM('EMAE Serie por sector Base 2004'!O$161:O169)-1)*100</f>
        <v>1.7926890333668899</v>
      </c>
      <c r="P169" s="8">
        <f>(SUM('EMAE Serie por sector Base 2004'!P$173:P181)/SUM('EMAE Serie por sector Base 2004'!P$161:P169)-1)*100</f>
        <v>0.55097754970852009</v>
      </c>
      <c r="Q169" s="8">
        <f>(SUM('EMAE Serie por sector Base 2004'!Q$173:Q181)/SUM('EMAE Serie por sector Base 2004'!Q$161:Q169)-1)*100</f>
        <v>-0.23365401875385938</v>
      </c>
    </row>
    <row r="170" spans="1:17" x14ac:dyDescent="0.25">
      <c r="A170" s="7">
        <v>43374</v>
      </c>
      <c r="B170" s="8">
        <f>(SUM('EMAE Serie por sector Base 2004'!B$173:B182)/SUM('EMAE Serie por sector Base 2004'!B$161:B170)-1)*100</f>
        <v>-18.080043130511434</v>
      </c>
      <c r="C170" s="8">
        <f>(SUM('EMAE Serie por sector Base 2004'!C$173:C182)/SUM('EMAE Serie por sector Base 2004'!C$161:C170)-1)*100</f>
        <v>6.4804875258062999</v>
      </c>
      <c r="D170" s="8">
        <f>(SUM('EMAE Serie por sector Base 2004'!D$173:D182)/SUM('EMAE Serie por sector Base 2004'!D$161:D170)-1)*100</f>
        <v>1.3906712903033247</v>
      </c>
      <c r="E170" s="8">
        <f>(SUM('EMAE Serie por sector Base 2004'!E$173:E182)/SUM('EMAE Serie por sector Base 2004'!E$161:E170)-1)*100</f>
        <v>-2.8053705380829075</v>
      </c>
      <c r="F170" s="8">
        <f>(SUM('EMAE Serie por sector Base 2004'!F$173:F182)/SUM('EMAE Serie por sector Base 2004'!F$161:F170)-1)*100</f>
        <v>0.87335928628327064</v>
      </c>
      <c r="G170" s="18">
        <f>(SUM('EMAE Serie por sector Base 2004'!G$173:G182)/SUM('EMAE Serie por sector Base 2004'!G$161:G170)-1)*100</f>
        <v>3.5409860854512809</v>
      </c>
      <c r="H170" s="8">
        <f>(SUM('EMAE Serie por sector Base 2004'!H$173:H182)/SUM('EMAE Serie por sector Base 2004'!H$161:H170)-1)*100</f>
        <v>-1.920606603770747</v>
      </c>
      <c r="I170" s="8">
        <f>(SUM('EMAE Serie por sector Base 2004'!I$173:I182)/SUM('EMAE Serie por sector Base 2004'!I$161:I170)-1)*100</f>
        <v>4.6745733102637743E-2</v>
      </c>
      <c r="J170" s="8">
        <f>(SUM('EMAE Serie por sector Base 2004'!J$173:J182)/SUM('EMAE Serie por sector Base 2004'!J$161:J170)-1)*100</f>
        <v>-2.7795899565792537</v>
      </c>
      <c r="K170" s="8">
        <f>(SUM('EMAE Serie por sector Base 2004'!K$173:K182)/SUM('EMAE Serie por sector Base 2004'!K$161:K170)-1)*100</f>
        <v>5.6366009181313625</v>
      </c>
      <c r="L170" s="8">
        <f>(SUM('EMAE Serie por sector Base 2004'!L$173:L182)/SUM('EMAE Serie por sector Base 2004'!L$161:L170)-1)*100</f>
        <v>2.0893664982314375</v>
      </c>
      <c r="M170" s="8">
        <f>(SUM('EMAE Serie por sector Base 2004'!M$173:M182)/SUM('EMAE Serie por sector Base 2004'!M$161:M170)-1)*100</f>
        <v>0.15928572608230329</v>
      </c>
      <c r="N170" s="8">
        <f>(SUM('EMAE Serie por sector Base 2004'!N$173:N182)/SUM('EMAE Serie por sector Base 2004'!N$161:N170)-1)*100</f>
        <v>1.945449825495249</v>
      </c>
      <c r="O170" s="8">
        <f>(SUM('EMAE Serie por sector Base 2004'!O$173:O182)/SUM('EMAE Serie por sector Base 2004'!O$161:O170)-1)*100</f>
        <v>1.7105536044122349</v>
      </c>
      <c r="P170" s="8">
        <f>(SUM('EMAE Serie por sector Base 2004'!P$173:P182)/SUM('EMAE Serie por sector Base 2004'!P$161:P170)-1)*100</f>
        <v>6.9648642932795823E-2</v>
      </c>
      <c r="Q170" s="8">
        <f>(SUM('EMAE Serie por sector Base 2004'!Q$173:Q182)/SUM('EMAE Serie por sector Base 2004'!Q$161:Q170)-1)*100</f>
        <v>-0.85546335449838695</v>
      </c>
    </row>
    <row r="171" spans="1:17" x14ac:dyDescent="0.25">
      <c r="A171" s="7">
        <v>43405</v>
      </c>
      <c r="B171" s="8">
        <f>(SUM('EMAE Serie por sector Base 2004'!B$173:B183)/SUM('EMAE Serie por sector Base 2004'!B$161:B171)-1)*100</f>
        <v>-16.920444307315563</v>
      </c>
      <c r="C171" s="8">
        <f>(SUM('EMAE Serie por sector Base 2004'!C$173:C183)/SUM('EMAE Serie por sector Base 2004'!C$161:C171)-1)*100</f>
        <v>5.8903353809685699</v>
      </c>
      <c r="D171" s="8">
        <f>(SUM('EMAE Serie por sector Base 2004'!D$173:D183)/SUM('EMAE Serie por sector Base 2004'!D$161:D171)-1)*100</f>
        <v>0.99976020197478643</v>
      </c>
      <c r="E171" s="8">
        <f>(SUM('EMAE Serie por sector Base 2004'!E$173:E183)/SUM('EMAE Serie por sector Base 2004'!E$161:E171)-1)*100</f>
        <v>-3.8755101178973184</v>
      </c>
      <c r="F171" s="8">
        <f>(SUM('EMAE Serie por sector Base 2004'!F$173:F183)/SUM('EMAE Serie por sector Base 2004'!F$161:F171)-1)*100</f>
        <v>0.84482488027946001</v>
      </c>
      <c r="G171" s="18">
        <f>(SUM('EMAE Serie por sector Base 2004'!G$173:G183)/SUM('EMAE Serie por sector Base 2004'!G$161:G171)-1)*100</f>
        <v>2.2669855351202362</v>
      </c>
      <c r="H171" s="8">
        <f>(SUM('EMAE Serie por sector Base 2004'!H$173:H183)/SUM('EMAE Serie por sector Base 2004'!H$161:H171)-1)*100</f>
        <v>-3.3279642525298692</v>
      </c>
      <c r="I171" s="8">
        <f>(SUM('EMAE Serie por sector Base 2004'!I$173:I183)/SUM('EMAE Serie por sector Base 2004'!I$161:I171)-1)*100</f>
        <v>-0.2631024957318262</v>
      </c>
      <c r="J171" s="8">
        <f>(SUM('EMAE Serie por sector Base 2004'!J$173:J183)/SUM('EMAE Serie por sector Base 2004'!J$161:J171)-1)*100</f>
        <v>-3.0318526888892805</v>
      </c>
      <c r="K171" s="8">
        <f>(SUM('EMAE Serie por sector Base 2004'!K$173:K183)/SUM('EMAE Serie por sector Base 2004'!K$161:K171)-1)*100</f>
        <v>4.4618050562199141</v>
      </c>
      <c r="L171" s="8">
        <f>(SUM('EMAE Serie por sector Base 2004'!L$173:L183)/SUM('EMAE Serie por sector Base 2004'!L$161:L171)-1)*100</f>
        <v>1.6643425090912434</v>
      </c>
      <c r="M171" s="8">
        <f>(SUM('EMAE Serie por sector Base 2004'!M$173:M183)/SUM('EMAE Serie por sector Base 2004'!M$161:M171)-1)*100</f>
        <v>0.12324407491361988</v>
      </c>
      <c r="N171" s="8">
        <f>(SUM('EMAE Serie por sector Base 2004'!N$173:N183)/SUM('EMAE Serie por sector Base 2004'!N$161:N171)-1)*100</f>
        <v>1.8927716350205515</v>
      </c>
      <c r="O171" s="8">
        <f>(SUM('EMAE Serie por sector Base 2004'!O$173:O183)/SUM('EMAE Serie por sector Base 2004'!O$161:O171)-1)*100</f>
        <v>1.642874424411489</v>
      </c>
      <c r="P171" s="8">
        <f>(SUM('EMAE Serie por sector Base 2004'!P$173:P183)/SUM('EMAE Serie por sector Base 2004'!P$161:P171)-1)*100</f>
        <v>-0.40638245487755187</v>
      </c>
      <c r="Q171" s="8">
        <f>(SUM('EMAE Serie por sector Base 2004'!Q$173:Q183)/SUM('EMAE Serie por sector Base 2004'!Q$161:Q171)-1)*100</f>
        <v>-1.6779654969194868</v>
      </c>
    </row>
    <row r="172" spans="1:17" x14ac:dyDescent="0.25">
      <c r="A172" s="7">
        <v>43435</v>
      </c>
      <c r="B172" s="8">
        <f>(SUM('EMAE Serie por sector Base 2004'!B$173:B184)/SUM('EMAE Serie por sector Base 2004'!B$161:B172)-1)*100</f>
        <v>-15.568767948693797</v>
      </c>
      <c r="C172" s="8">
        <f>(SUM('EMAE Serie por sector Base 2004'!C$173:C184)/SUM('EMAE Serie por sector Base 2004'!C$161:C172)-1)*100</f>
        <v>5.421628001087142</v>
      </c>
      <c r="D172" s="8">
        <f>(SUM('EMAE Serie por sector Base 2004'!D$173:D184)/SUM('EMAE Serie por sector Base 2004'!D$161:D172)-1)*100</f>
        <v>0.84741471156286607</v>
      </c>
      <c r="E172" s="8">
        <f>(SUM('EMAE Serie por sector Base 2004'!E$173:E184)/SUM('EMAE Serie por sector Base 2004'!E$161:E172)-1)*100</f>
        <v>-4.8049225884674529</v>
      </c>
      <c r="F172" s="8">
        <f>(SUM('EMAE Serie por sector Base 2004'!F$173:F184)/SUM('EMAE Serie por sector Base 2004'!F$161:F172)-1)*100</f>
        <v>0.12346444295621151</v>
      </c>
      <c r="G172" s="18">
        <f>(SUM('EMAE Serie por sector Base 2004'!G$173:G184)/SUM('EMAE Serie por sector Base 2004'!G$161:G172)-1)*100</f>
        <v>1.1210491889586116</v>
      </c>
      <c r="H172" s="8">
        <f>(SUM('EMAE Serie por sector Base 2004'!H$173:H184)/SUM('EMAE Serie por sector Base 2004'!H$161:H172)-1)*100</f>
        <v>-4.0095244449826488</v>
      </c>
      <c r="I172" s="8">
        <f>(SUM('EMAE Serie por sector Base 2004'!I$173:I184)/SUM('EMAE Serie por sector Base 2004'!I$161:I172)-1)*100</f>
        <v>-0.42133194096879434</v>
      </c>
      <c r="J172" s="8">
        <f>(SUM('EMAE Serie por sector Base 2004'!J$173:J184)/SUM('EMAE Serie por sector Base 2004'!J$161:J172)-1)*100</f>
        <v>-3.167470584468135</v>
      </c>
      <c r="K172" s="8">
        <f>(SUM('EMAE Serie por sector Base 2004'!K$173:K184)/SUM('EMAE Serie por sector Base 2004'!K$161:K172)-1)*100</f>
        <v>3.7219780442836692</v>
      </c>
      <c r="L172" s="8">
        <f>(SUM('EMAE Serie por sector Base 2004'!L$173:L184)/SUM('EMAE Serie por sector Base 2004'!L$161:L172)-1)*100</f>
        <v>1.3140163453251752</v>
      </c>
      <c r="M172" s="8">
        <f>(SUM('EMAE Serie por sector Base 2004'!M$173:M184)/SUM('EMAE Serie por sector Base 2004'!M$161:M172)-1)*100</f>
        <v>7.6570988477975277E-2</v>
      </c>
      <c r="N172" s="8">
        <f>(SUM('EMAE Serie por sector Base 2004'!N$173:N184)/SUM('EMAE Serie por sector Base 2004'!N$161:N172)-1)*100</f>
        <v>1.8286365673434668</v>
      </c>
      <c r="O172" s="8">
        <f>(SUM('EMAE Serie por sector Base 2004'!O$173:O184)/SUM('EMAE Serie por sector Base 2004'!O$161:O172)-1)*100</f>
        <v>1.5850801818470206</v>
      </c>
      <c r="P172" s="8">
        <f>(SUM('EMAE Serie por sector Base 2004'!P$173:P184)/SUM('EMAE Serie por sector Base 2004'!P$161:P172)-1)*100</f>
        <v>-0.82881565016441616</v>
      </c>
      <c r="Q172" s="8">
        <f>(SUM('EMAE Serie por sector Base 2004'!Q$173:Q184)/SUM('EMAE Serie por sector Base 2004'!Q$161:Q172)-1)*100</f>
        <v>-2.2680795390249919</v>
      </c>
    </row>
    <row r="173" spans="1:17" x14ac:dyDescent="0.25">
      <c r="A173" s="7">
        <v>43466</v>
      </c>
      <c r="B173" s="8">
        <f>(SUM('EMAE Serie por sector Base 2004'!B$185:B185)/SUM('EMAE Serie por sector Base 2004'!B$173:B173)-1)*100</f>
        <v>6.9801767757515121</v>
      </c>
      <c r="C173" s="8">
        <f>(SUM('EMAE Serie por sector Base 2004'!C$185:C185)/SUM('EMAE Serie por sector Base 2004'!C$173:C173)-1)*100</f>
        <v>19.996620344231175</v>
      </c>
      <c r="D173" s="8">
        <f>(SUM('EMAE Serie por sector Base 2004'!D$185:D185)/SUM('EMAE Serie por sector Base 2004'!D$173:D173)-1)*100</f>
        <v>-0.31889369885395036</v>
      </c>
      <c r="E173" s="8">
        <f>(SUM('EMAE Serie por sector Base 2004'!E$185:E185)/SUM('EMAE Serie por sector Base 2004'!E$173:E173)-1)*100</f>
        <v>-10.462599664553052</v>
      </c>
      <c r="F173" s="8">
        <f>(SUM('EMAE Serie por sector Base 2004'!F$185:F185)/SUM('EMAE Serie por sector Base 2004'!F$173:F173)-1)*100</f>
        <v>-5.8625071559894382</v>
      </c>
      <c r="G173" s="18">
        <f>(SUM('EMAE Serie por sector Base 2004'!G$185:G185)/SUM('EMAE Serie por sector Base 2004'!G$173:G173)-1)*100</f>
        <v>-8.9185211502313955</v>
      </c>
      <c r="H173" s="8">
        <f>(SUM('EMAE Serie por sector Base 2004'!H$185:H185)/SUM('EMAE Serie por sector Base 2004'!H$173:H173)-1)*100</f>
        <v>-11.361719776189439</v>
      </c>
      <c r="I173" s="8">
        <f>(SUM('EMAE Serie por sector Base 2004'!I$185:I185)/SUM('EMAE Serie por sector Base 2004'!I$173:I173)-1)*100</f>
        <v>-1.8144529452531533</v>
      </c>
      <c r="J173" s="8">
        <f>(SUM('EMAE Serie por sector Base 2004'!J$185:J185)/SUM('EMAE Serie por sector Base 2004'!J$173:J173)-1)*100</f>
        <v>-5.5539716861476514</v>
      </c>
      <c r="K173" s="8">
        <f>(SUM('EMAE Serie por sector Base 2004'!K$185:K185)/SUM('EMAE Serie por sector Base 2004'!K$173:K173)-1)*100</f>
        <v>-7.448686374947167</v>
      </c>
      <c r="L173" s="8">
        <f>(SUM('EMAE Serie por sector Base 2004'!L$185:L185)/SUM('EMAE Serie por sector Base 2004'!L$173:L173)-1)*100</f>
        <v>-2.0219120975002669</v>
      </c>
      <c r="M173" s="8">
        <f>(SUM('EMAE Serie por sector Base 2004'!M$185:M185)/SUM('EMAE Serie por sector Base 2004'!M$173:M173)-1)*100</f>
        <v>-0.64078173149867412</v>
      </c>
      <c r="N173" s="8">
        <f>(SUM('EMAE Serie por sector Base 2004'!N$185:N185)/SUM('EMAE Serie por sector Base 2004'!N$173:N173)-1)*100</f>
        <v>0.57731541509562501</v>
      </c>
      <c r="O173" s="8">
        <f>(SUM('EMAE Serie por sector Base 2004'!O$185:O185)/SUM('EMAE Serie por sector Base 2004'!O$173:O173)-1)*100</f>
        <v>-0.156885120888961</v>
      </c>
      <c r="P173" s="8">
        <f>(SUM('EMAE Serie por sector Base 2004'!P$185:P185)/SUM('EMAE Serie por sector Base 2004'!P$173:P173)-1)*100</f>
        <v>-1.8374215654431425</v>
      </c>
      <c r="Q173" s="8">
        <f>(SUM('EMAE Serie por sector Base 2004'!Q$185:Q185)/SUM('EMAE Serie por sector Base 2004'!Q$173:Q173)-1)*100</f>
        <v>-8.2102531915650871</v>
      </c>
    </row>
    <row r="174" spans="1:17" x14ac:dyDescent="0.25">
      <c r="A174" s="7">
        <v>43497</v>
      </c>
      <c r="B174" s="8">
        <f>(SUM('EMAE Serie por sector Base 2004'!B$185:B186)/SUM('EMAE Serie por sector Base 2004'!B$173:B174)-1)*100</f>
        <v>5.1005867542636807</v>
      </c>
      <c r="C174" s="8">
        <f>(SUM('EMAE Serie por sector Base 2004'!C$185:C186)/SUM('EMAE Serie por sector Base 2004'!C$173:C174)-1)*100</f>
        <v>10.088402229673822</v>
      </c>
      <c r="D174" s="8">
        <f>(SUM('EMAE Serie por sector Base 2004'!D$185:D186)/SUM('EMAE Serie por sector Base 2004'!D$173:D174)-1)*100</f>
        <v>-0.21654062530954699</v>
      </c>
      <c r="E174" s="8">
        <f>(SUM('EMAE Serie por sector Base 2004'!E$185:E186)/SUM('EMAE Serie por sector Base 2004'!E$173:E174)-1)*100</f>
        <v>-9.1951993469460263</v>
      </c>
      <c r="F174" s="8">
        <f>(SUM('EMAE Serie por sector Base 2004'!F$185:F186)/SUM('EMAE Serie por sector Base 2004'!F$173:F174)-1)*100</f>
        <v>-5.0377194141505433</v>
      </c>
      <c r="G174" s="18">
        <f>(SUM('EMAE Serie por sector Base 2004'!G$185:G186)/SUM('EMAE Serie por sector Base 2004'!G$173:G174)-1)*100</f>
        <v>-5.7543648940365895</v>
      </c>
      <c r="H174" s="8">
        <f>(SUM('EMAE Serie por sector Base 2004'!H$185:H186)/SUM('EMAE Serie por sector Base 2004'!H$173:H174)-1)*100</f>
        <v>-11.115530380541683</v>
      </c>
      <c r="I174" s="8">
        <f>(SUM('EMAE Serie por sector Base 2004'!I$185:I186)/SUM('EMAE Serie por sector Base 2004'!I$173:I174)-1)*100</f>
        <v>-2.4645121663600444</v>
      </c>
      <c r="J174" s="8">
        <f>(SUM('EMAE Serie por sector Base 2004'!J$185:J186)/SUM('EMAE Serie por sector Base 2004'!J$173:J174)-1)*100</f>
        <v>-4.789635856385055</v>
      </c>
      <c r="K174" s="8">
        <f>(SUM('EMAE Serie por sector Base 2004'!K$185:K186)/SUM('EMAE Serie por sector Base 2004'!K$173:K174)-1)*100</f>
        <v>-8.4530024736980245</v>
      </c>
      <c r="L174" s="8">
        <f>(SUM('EMAE Serie por sector Base 2004'!L$185:L186)/SUM('EMAE Serie por sector Base 2004'!L$173:L174)-1)*100</f>
        <v>-1.2258137981489448</v>
      </c>
      <c r="M174" s="8">
        <f>(SUM('EMAE Serie por sector Base 2004'!M$185:M186)/SUM('EMAE Serie por sector Base 2004'!M$173:M174)-1)*100</f>
        <v>-0.44376991155810064</v>
      </c>
      <c r="N174" s="8">
        <f>(SUM('EMAE Serie por sector Base 2004'!N$185:N186)/SUM('EMAE Serie por sector Base 2004'!N$173:N174)-1)*100</f>
        <v>0.70158095523369379</v>
      </c>
      <c r="O174" s="8">
        <f>(SUM('EMAE Serie por sector Base 2004'!O$185:O186)/SUM('EMAE Serie por sector Base 2004'!O$173:O174)-1)*100</f>
        <v>0.168261557958993</v>
      </c>
      <c r="P174" s="8">
        <f>(SUM('EMAE Serie por sector Base 2004'!P$185:P186)/SUM('EMAE Serie por sector Base 2004'!P$173:P174)-1)*100</f>
        <v>-2.4606795209260124</v>
      </c>
      <c r="Q174" s="8">
        <f>(SUM('EMAE Serie por sector Base 2004'!Q$185:Q186)/SUM('EMAE Serie por sector Base 2004'!Q$173:Q174)-1)*100</f>
        <v>-7.5494593800396137</v>
      </c>
    </row>
    <row r="175" spans="1:17" x14ac:dyDescent="0.25">
      <c r="A175" s="7">
        <v>43525</v>
      </c>
      <c r="B175" s="8">
        <f>(SUM('EMAE Serie por sector Base 2004'!B$185:B187)/SUM('EMAE Serie por sector Base 2004'!B$173:B175)-1)*100</f>
        <v>8.0540710072215518</v>
      </c>
      <c r="C175" s="8">
        <f>(SUM('EMAE Serie por sector Base 2004'!C$185:C187)/SUM('EMAE Serie por sector Base 2004'!C$173:C175)-1)*100</f>
        <v>6.8588572197137765</v>
      </c>
      <c r="D175" s="8">
        <f>(SUM('EMAE Serie por sector Base 2004'!D$185:D187)/SUM('EMAE Serie por sector Base 2004'!D$173:D175)-1)*100</f>
        <v>-0.67072128411110876</v>
      </c>
      <c r="E175" s="8">
        <f>(SUM('EMAE Serie por sector Base 2004'!E$185:E187)/SUM('EMAE Serie por sector Base 2004'!E$173:E175)-1)*100</f>
        <v>-10.860736987602927</v>
      </c>
      <c r="F175" s="8">
        <f>(SUM('EMAE Serie por sector Base 2004'!F$185:F187)/SUM('EMAE Serie por sector Base 2004'!F$173:F175)-1)*100</f>
        <v>-5.7004531886248433</v>
      </c>
      <c r="G175" s="18">
        <f>(SUM('EMAE Serie por sector Base 2004'!G$185:G187)/SUM('EMAE Serie por sector Base 2004'!G$173:G175)-1)*100</f>
        <v>-6.0188141622135145</v>
      </c>
      <c r="H175" s="8">
        <f>(SUM('EMAE Serie por sector Base 2004'!H$185:H187)/SUM('EMAE Serie por sector Base 2004'!H$173:H175)-1)*100</f>
        <v>-12.830026143087403</v>
      </c>
      <c r="I175" s="8">
        <f>(SUM('EMAE Serie por sector Base 2004'!I$185:I187)/SUM('EMAE Serie por sector Base 2004'!I$173:I175)-1)*100</f>
        <v>-2.8061537360420608</v>
      </c>
      <c r="J175" s="8">
        <f>(SUM('EMAE Serie por sector Base 2004'!J$185:J187)/SUM('EMAE Serie por sector Base 2004'!J$173:J175)-1)*100</f>
        <v>-4.4841751039996547</v>
      </c>
      <c r="K175" s="8">
        <f>(SUM('EMAE Serie por sector Base 2004'!K$185:K187)/SUM('EMAE Serie por sector Base 2004'!K$173:K175)-1)*100</f>
        <v>-9.2666905088269029</v>
      </c>
      <c r="L175" s="8">
        <f>(SUM('EMAE Serie por sector Base 2004'!L$185:L187)/SUM('EMAE Serie por sector Base 2004'!L$173:L175)-1)*100</f>
        <v>-1.8425462018928029</v>
      </c>
      <c r="M175" s="8">
        <f>(SUM('EMAE Serie por sector Base 2004'!M$185:M187)/SUM('EMAE Serie por sector Base 2004'!M$173:M175)-1)*100</f>
        <v>-0.33080765801529743</v>
      </c>
      <c r="N175" s="8">
        <f>(SUM('EMAE Serie por sector Base 2004'!N$185:N187)/SUM('EMAE Serie por sector Base 2004'!N$173:N175)-1)*100</f>
        <v>0.77905166888188049</v>
      </c>
      <c r="O175" s="8">
        <f>(SUM('EMAE Serie por sector Base 2004'!O$185:O187)/SUM('EMAE Serie por sector Base 2004'!O$173:O175)-1)*100</f>
        <v>0.15774701712545358</v>
      </c>
      <c r="P175" s="8">
        <f>(SUM('EMAE Serie por sector Base 2004'!P$185:P187)/SUM('EMAE Serie por sector Base 2004'!P$173:P175)-1)*100</f>
        <v>-2.3482112906305197</v>
      </c>
      <c r="Q175" s="8">
        <f>(SUM('EMAE Serie por sector Base 2004'!Q$185:Q187)/SUM('EMAE Serie por sector Base 2004'!Q$173:Q175)-1)*100</f>
        <v>-8.9345757759913056</v>
      </c>
    </row>
    <row r="176" spans="1:17" x14ac:dyDescent="0.25">
      <c r="A176" s="7">
        <v>43556</v>
      </c>
      <c r="B176" s="8">
        <f>(SUM('EMAE Serie por sector Base 2004'!B$185:B188)/SUM('EMAE Serie por sector Base 2004'!B$173:B176)-1)*100</f>
        <v>20.148552856451786</v>
      </c>
      <c r="C176" s="8">
        <f>(SUM('EMAE Serie por sector Base 2004'!C$185:C188)/SUM('EMAE Serie por sector Base 2004'!C$173:C176)-1)*100</f>
        <v>13.088991609134215</v>
      </c>
      <c r="D176" s="8">
        <f>(SUM('EMAE Serie por sector Base 2004'!D$185:D188)/SUM('EMAE Serie por sector Base 2004'!D$173:D176)-1)*100</f>
        <v>-0.39280708640180295</v>
      </c>
      <c r="E176" s="8">
        <f>(SUM('EMAE Serie por sector Base 2004'!E$185:E188)/SUM('EMAE Serie por sector Base 2004'!E$173:E176)-1)*100</f>
        <v>-10.293274319862233</v>
      </c>
      <c r="F176" s="8">
        <f>(SUM('EMAE Serie por sector Base 2004'!F$185:F188)/SUM('EMAE Serie por sector Base 2004'!F$173:F176)-1)*100</f>
        <v>-5.8996496676256838</v>
      </c>
      <c r="G176" s="18">
        <f>(SUM('EMAE Serie por sector Base 2004'!G$185:G188)/SUM('EMAE Serie por sector Base 2004'!G$173:G176)-1)*100</f>
        <v>-5.6402473405191884</v>
      </c>
      <c r="H176" s="8">
        <f>(SUM('EMAE Serie por sector Base 2004'!H$185:H188)/SUM('EMAE Serie por sector Base 2004'!H$173:H176)-1)*100</f>
        <v>-12.295534491001003</v>
      </c>
      <c r="I176" s="8">
        <f>(SUM('EMAE Serie por sector Base 2004'!I$185:I188)/SUM('EMAE Serie por sector Base 2004'!I$173:I176)-1)*100</f>
        <v>-2.5531561026343241</v>
      </c>
      <c r="J176" s="8">
        <f>(SUM('EMAE Serie por sector Base 2004'!J$185:J188)/SUM('EMAE Serie por sector Base 2004'!J$173:J176)-1)*100</f>
        <v>-3.5752523362307387</v>
      </c>
      <c r="K176" s="8">
        <f>(SUM('EMAE Serie por sector Base 2004'!K$185:K188)/SUM('EMAE Serie por sector Base 2004'!K$173:K176)-1)*100</f>
        <v>-9.5573514970103357</v>
      </c>
      <c r="L176" s="8">
        <f>(SUM('EMAE Serie por sector Base 2004'!L$185:L188)/SUM('EMAE Serie por sector Base 2004'!L$173:L176)-1)*100</f>
        <v>-1.9220877307911888</v>
      </c>
      <c r="M176" s="8">
        <f>(SUM('EMAE Serie por sector Base 2004'!M$185:M188)/SUM('EMAE Serie por sector Base 2004'!M$173:M176)-1)*100</f>
        <v>-0.12814403784883188</v>
      </c>
      <c r="N176" s="8">
        <f>(SUM('EMAE Serie por sector Base 2004'!N$185:N188)/SUM('EMAE Serie por sector Base 2004'!N$173:N176)-1)*100</f>
        <v>0.70647467619933124</v>
      </c>
      <c r="O176" s="8">
        <f>(SUM('EMAE Serie por sector Base 2004'!O$185:O188)/SUM('EMAE Serie por sector Base 2004'!O$173:O176)-1)*100</f>
        <v>2.4527376864336148E-2</v>
      </c>
      <c r="P176" s="8">
        <f>(SUM('EMAE Serie por sector Base 2004'!P$185:P188)/SUM('EMAE Serie por sector Base 2004'!P$173:P176)-1)*100</f>
        <v>-2.5944665412764856</v>
      </c>
      <c r="Q176" s="8">
        <f>(SUM('EMAE Serie por sector Base 2004'!Q$185:Q188)/SUM('EMAE Serie por sector Base 2004'!Q$173:Q176)-1)*100</f>
        <v>-8.2877907130212041</v>
      </c>
    </row>
    <row r="177" spans="1:17" x14ac:dyDescent="0.25">
      <c r="A177" s="7">
        <v>43586</v>
      </c>
      <c r="B177" s="8">
        <f>(SUM('EMAE Serie por sector Base 2004'!B$185:B189)/SUM('EMAE Serie por sector Base 2004'!B$173:B177)-1)*100</f>
        <v>30.977284919164717</v>
      </c>
      <c r="C177" s="8">
        <f>(SUM('EMAE Serie por sector Base 2004'!C$185:C189)/SUM('EMAE Serie por sector Base 2004'!C$173:C177)-1)*100</f>
        <v>4.9112936106145533</v>
      </c>
      <c r="D177" s="8">
        <f>(SUM('EMAE Serie por sector Base 2004'!D$185:D189)/SUM('EMAE Serie por sector Base 2004'!D$173:D177)-1)*100</f>
        <v>3.2228603548234425E-2</v>
      </c>
      <c r="E177" s="8">
        <f>(SUM('EMAE Serie por sector Base 2004'!E$185:E189)/SUM('EMAE Serie por sector Base 2004'!E$173:E177)-1)*100</f>
        <v>-9.4940644097991189</v>
      </c>
      <c r="F177" s="8">
        <f>(SUM('EMAE Serie por sector Base 2004'!F$185:F189)/SUM('EMAE Serie por sector Base 2004'!F$173:F177)-1)*100</f>
        <v>-5.2034795878226348</v>
      </c>
      <c r="G177" s="18">
        <f>(SUM('EMAE Serie por sector Base 2004'!G$185:G189)/SUM('EMAE Serie por sector Base 2004'!G$173:G177)-1)*100</f>
        <v>-4.9952322147047257</v>
      </c>
      <c r="H177" s="8">
        <f>(SUM('EMAE Serie por sector Base 2004'!H$185:H189)/SUM('EMAE Serie por sector Base 2004'!H$173:H177)-1)*100</f>
        <v>-11.747060618678917</v>
      </c>
      <c r="I177" s="8">
        <f>(SUM('EMAE Serie por sector Base 2004'!I$185:I189)/SUM('EMAE Serie por sector Base 2004'!I$173:I177)-1)*100</f>
        <v>-2.0680838667401447</v>
      </c>
      <c r="J177" s="8">
        <f>(SUM('EMAE Serie por sector Base 2004'!J$185:J189)/SUM('EMAE Serie por sector Base 2004'!J$173:J177)-1)*100</f>
        <v>-2.4018250569539545</v>
      </c>
      <c r="K177" s="8">
        <f>(SUM('EMAE Serie por sector Base 2004'!K$185:K189)/SUM('EMAE Serie por sector Base 2004'!K$173:K177)-1)*100</f>
        <v>-10.732192033824051</v>
      </c>
      <c r="L177" s="8">
        <f>(SUM('EMAE Serie por sector Base 2004'!L$185:L189)/SUM('EMAE Serie por sector Base 2004'!L$173:L177)-1)*100</f>
        <v>-1.9293673276416734</v>
      </c>
      <c r="M177" s="8">
        <f>(SUM('EMAE Serie por sector Base 2004'!M$185:M189)/SUM('EMAE Serie por sector Base 2004'!M$173:M177)-1)*100</f>
        <v>6.4874780540868926E-2</v>
      </c>
      <c r="N177" s="8">
        <f>(SUM('EMAE Serie por sector Base 2004'!N$185:N189)/SUM('EMAE Serie por sector Base 2004'!N$173:N177)-1)*100</f>
        <v>0.70352107620579307</v>
      </c>
      <c r="O177" s="8">
        <f>(SUM('EMAE Serie por sector Base 2004'!O$185:O189)/SUM('EMAE Serie por sector Base 2004'!O$173:O177)-1)*100</f>
        <v>-1.8015285854866558E-2</v>
      </c>
      <c r="P177" s="8">
        <f>(SUM('EMAE Serie por sector Base 2004'!P$185:P189)/SUM('EMAE Serie por sector Base 2004'!P$173:P177)-1)*100</f>
        <v>-2.7919884177145304</v>
      </c>
      <c r="Q177" s="8">
        <f>(SUM('EMAE Serie por sector Base 2004'!Q$185:Q189)/SUM('EMAE Serie por sector Base 2004'!Q$173:Q177)-1)*100</f>
        <v>-6.8124349372873034</v>
      </c>
    </row>
    <row r="178" spans="1:17" x14ac:dyDescent="0.25">
      <c r="A178" s="7">
        <v>43617</v>
      </c>
      <c r="B178" s="8">
        <f>(SUM('EMAE Serie por sector Base 2004'!B$185:B190)/SUM('EMAE Serie por sector Base 2004'!B$173:B178)-1)*100</f>
        <v>34.180294496194151</v>
      </c>
      <c r="C178" s="8">
        <f>(SUM('EMAE Serie por sector Base 2004'!C$185:C190)/SUM('EMAE Serie por sector Base 2004'!C$173:C178)-1)*100</f>
        <v>1.936426638663491</v>
      </c>
      <c r="D178" s="8">
        <f>(SUM('EMAE Serie por sector Base 2004'!D$185:D190)/SUM('EMAE Serie por sector Base 2004'!D$173:D178)-1)*100</f>
        <v>0.30790711723611697</v>
      </c>
      <c r="E178" s="8">
        <f>(SUM('EMAE Serie por sector Base 2004'!E$185:E190)/SUM('EMAE Serie por sector Base 2004'!E$173:E178)-1)*100</f>
        <v>-9.0760814531382632</v>
      </c>
      <c r="F178" s="8">
        <f>(SUM('EMAE Serie por sector Base 2004'!F$185:F190)/SUM('EMAE Serie por sector Base 2004'!F$173:F178)-1)*100</f>
        <v>-6.418323042467966</v>
      </c>
      <c r="G178" s="18">
        <f>(SUM('EMAE Serie por sector Base 2004'!G$185:G190)/SUM('EMAE Serie por sector Base 2004'!G$173:G178)-1)*100</f>
        <v>-5.3181487638016112</v>
      </c>
      <c r="H178" s="8">
        <f>(SUM('EMAE Serie por sector Base 2004'!H$185:H190)/SUM('EMAE Serie por sector Base 2004'!H$173:H178)-1)*100</f>
        <v>-11.071332689895208</v>
      </c>
      <c r="I178" s="8">
        <f>(SUM('EMAE Serie por sector Base 2004'!I$185:I190)/SUM('EMAE Serie por sector Base 2004'!I$173:I178)-1)*100</f>
        <v>-1.4689411799913565</v>
      </c>
      <c r="J178" s="8">
        <f>(SUM('EMAE Serie por sector Base 2004'!J$185:J190)/SUM('EMAE Serie por sector Base 2004'!J$173:J178)-1)*100</f>
        <v>-1.6540930717467983</v>
      </c>
      <c r="K178" s="8">
        <f>(SUM('EMAE Serie por sector Base 2004'!K$185:K190)/SUM('EMAE Serie por sector Base 2004'!K$173:K178)-1)*100</f>
        <v>-11.456886323120996</v>
      </c>
      <c r="L178" s="8">
        <f>(SUM('EMAE Serie por sector Base 2004'!L$185:L190)/SUM('EMAE Serie por sector Base 2004'!L$173:L178)-1)*100</f>
        <v>-1.9735892346157469</v>
      </c>
      <c r="M178" s="8">
        <f>(SUM('EMAE Serie por sector Base 2004'!M$185:M190)/SUM('EMAE Serie por sector Base 2004'!M$173:M178)-1)*100</f>
        <v>0.18564350485654746</v>
      </c>
      <c r="N178" s="8">
        <f>(SUM('EMAE Serie por sector Base 2004'!N$185:N190)/SUM('EMAE Serie por sector Base 2004'!N$173:N178)-1)*100</f>
        <v>0.64133201516023419</v>
      </c>
      <c r="O178" s="8">
        <f>(SUM('EMAE Serie por sector Base 2004'!O$185:O190)/SUM('EMAE Serie por sector Base 2004'!O$173:O178)-1)*100</f>
        <v>-5.0813949801131741E-2</v>
      </c>
      <c r="P178" s="8">
        <f>(SUM('EMAE Serie por sector Base 2004'!P$185:P190)/SUM('EMAE Serie por sector Base 2004'!P$173:P178)-1)*100</f>
        <v>-2.6229316169790295</v>
      </c>
      <c r="Q178" s="8">
        <f>(SUM('EMAE Serie por sector Base 2004'!Q$185:Q190)/SUM('EMAE Serie por sector Base 2004'!Q$173:Q178)-1)*100</f>
        <v>-6.63178395597257</v>
      </c>
    </row>
    <row r="179" spans="1:17" x14ac:dyDescent="0.25">
      <c r="A179" s="7">
        <v>43647</v>
      </c>
      <c r="B179" s="8">
        <f>(SUM('EMAE Serie por sector Base 2004'!B$185:B191)/SUM('EMAE Serie por sector Base 2004'!B$173:B179)-1)*100</f>
        <v>32.566999595294831</v>
      </c>
      <c r="C179" s="8">
        <f>(SUM('EMAE Serie por sector Base 2004'!C$185:C191)/SUM('EMAE Serie por sector Base 2004'!C$173:C179)-1)*100</f>
        <v>0.33098028649989342</v>
      </c>
      <c r="D179" s="8">
        <f>(SUM('EMAE Serie por sector Base 2004'!D$185:D191)/SUM('EMAE Serie por sector Base 2004'!D$173:D179)-1)*100</f>
        <v>0.71745175021737939</v>
      </c>
      <c r="E179" s="8">
        <f>(SUM('EMAE Serie por sector Base 2004'!E$185:E191)/SUM('EMAE Serie por sector Base 2004'!E$173:E179)-1)*100</f>
        <v>-7.9648358662723577</v>
      </c>
      <c r="F179" s="8">
        <f>(SUM('EMAE Serie por sector Base 2004'!F$185:F191)/SUM('EMAE Serie por sector Base 2004'!F$173:F179)-1)*100</f>
        <v>-5.8942001156187418</v>
      </c>
      <c r="G179" s="18">
        <f>(SUM('EMAE Serie por sector Base 2004'!G$185:G191)/SUM('EMAE Serie por sector Base 2004'!G$173:G179)-1)*100</f>
        <v>-4.627597590753485</v>
      </c>
      <c r="H179" s="8">
        <f>(SUM('EMAE Serie por sector Base 2004'!H$185:H191)/SUM('EMAE Serie por sector Base 2004'!H$173:H179)-1)*100</f>
        <v>-9.9487007727131704</v>
      </c>
      <c r="I179" s="8">
        <f>(SUM('EMAE Serie por sector Base 2004'!I$185:I191)/SUM('EMAE Serie por sector Base 2004'!I$173:I179)-1)*100</f>
        <v>-0.6846121950323858</v>
      </c>
      <c r="J179" s="8">
        <f>(SUM('EMAE Serie por sector Base 2004'!J$185:J191)/SUM('EMAE Serie por sector Base 2004'!J$173:J179)-1)*100</f>
        <v>-1.2567025886396688</v>
      </c>
      <c r="K179" s="8">
        <f>(SUM('EMAE Serie por sector Base 2004'!K$185:K191)/SUM('EMAE Serie por sector Base 2004'!K$173:K179)-1)*100</f>
        <v>-11.767645356688005</v>
      </c>
      <c r="L179" s="8">
        <f>(SUM('EMAE Serie por sector Base 2004'!L$185:L191)/SUM('EMAE Serie por sector Base 2004'!L$173:L179)-1)*100</f>
        <v>-1.6432737333152536</v>
      </c>
      <c r="M179" s="8">
        <f>(SUM('EMAE Serie por sector Base 2004'!M$185:M191)/SUM('EMAE Serie por sector Base 2004'!M$173:M179)-1)*100</f>
        <v>0.28958378428494136</v>
      </c>
      <c r="N179" s="8">
        <f>(SUM('EMAE Serie por sector Base 2004'!N$185:N191)/SUM('EMAE Serie por sector Base 2004'!N$173:N179)-1)*100</f>
        <v>0.67370926586964863</v>
      </c>
      <c r="O179" s="8">
        <f>(SUM('EMAE Serie por sector Base 2004'!O$185:O191)/SUM('EMAE Serie por sector Base 2004'!O$173:O179)-1)*100</f>
        <v>-2.1034078407233814E-2</v>
      </c>
      <c r="P179" s="8">
        <f>(SUM('EMAE Serie por sector Base 2004'!P$185:P191)/SUM('EMAE Serie por sector Base 2004'!P$173:P179)-1)*100</f>
        <v>-2.4331052438043899</v>
      </c>
      <c r="Q179" s="8">
        <f>(SUM('EMAE Serie por sector Base 2004'!Q$185:Q191)/SUM('EMAE Serie por sector Base 2004'!Q$173:Q179)-1)*100</f>
        <v>-5.5058167364493205</v>
      </c>
    </row>
    <row r="180" spans="1:17" x14ac:dyDescent="0.25">
      <c r="A180" s="7">
        <v>43678</v>
      </c>
      <c r="B180" s="8">
        <f>(SUM('EMAE Serie por sector Base 2004'!B$185:B192)/SUM('EMAE Serie por sector Base 2004'!B$173:B180)-1)*100</f>
        <v>30.496724343739288</v>
      </c>
      <c r="C180" s="8">
        <f>(SUM('EMAE Serie por sector Base 2004'!C$185:C192)/SUM('EMAE Serie por sector Base 2004'!C$173:C180)-1)*100</f>
        <v>0.10057818422659626</v>
      </c>
      <c r="D180" s="8">
        <f>(SUM('EMAE Serie por sector Base 2004'!D$185:D192)/SUM('EMAE Serie por sector Base 2004'!D$173:D180)-1)*100</f>
        <v>1.1312598821124675</v>
      </c>
      <c r="E180" s="8">
        <f>(SUM('EMAE Serie por sector Base 2004'!E$185:E192)/SUM('EMAE Serie por sector Base 2004'!E$173:E180)-1)*100</f>
        <v>-7.8328183796246726</v>
      </c>
      <c r="F180" s="8">
        <f>(SUM('EMAE Serie por sector Base 2004'!F$185:F192)/SUM('EMAE Serie por sector Base 2004'!F$173:F180)-1)*100</f>
        <v>-5.683740331045084</v>
      </c>
      <c r="G180" s="18">
        <f>(SUM('EMAE Serie por sector Base 2004'!G$185:G192)/SUM('EMAE Serie por sector Base 2004'!G$173:G180)-1)*100</f>
        <v>-4.3511322053245589</v>
      </c>
      <c r="H180" s="8">
        <f>(SUM('EMAE Serie por sector Base 2004'!H$185:H192)/SUM('EMAE Serie por sector Base 2004'!H$173:H180)-1)*100</f>
        <v>-9.7470072829370924</v>
      </c>
      <c r="I180" s="8">
        <f>(SUM('EMAE Serie por sector Base 2004'!I$185:I192)/SUM('EMAE Serie por sector Base 2004'!I$173:I180)-1)*100</f>
        <v>-0.47581025259071374</v>
      </c>
      <c r="J180" s="8">
        <f>(SUM('EMAE Serie por sector Base 2004'!J$185:J192)/SUM('EMAE Serie por sector Base 2004'!J$173:J180)-1)*100</f>
        <v>-1.1780653187940526</v>
      </c>
      <c r="K180" s="8">
        <f>(SUM('EMAE Serie por sector Base 2004'!K$185:K192)/SUM('EMAE Serie por sector Base 2004'!K$173:K180)-1)*100</f>
        <v>-12.232955150193503</v>
      </c>
      <c r="L180" s="8">
        <f>(SUM('EMAE Serie por sector Base 2004'!L$185:L192)/SUM('EMAE Serie por sector Base 2004'!L$173:L180)-1)*100</f>
        <v>-1.5523087262912072</v>
      </c>
      <c r="M180" s="8">
        <f>(SUM('EMAE Serie por sector Base 2004'!M$185:M192)/SUM('EMAE Serie por sector Base 2004'!M$173:M180)-1)*100</f>
        <v>0.42393013519148592</v>
      </c>
      <c r="N180" s="8">
        <f>(SUM('EMAE Serie por sector Base 2004'!N$185:N192)/SUM('EMAE Serie por sector Base 2004'!N$173:N180)-1)*100</f>
        <v>0.65866423669262986</v>
      </c>
      <c r="O180" s="8">
        <f>(SUM('EMAE Serie por sector Base 2004'!O$185:O192)/SUM('EMAE Serie por sector Base 2004'!O$173:O180)-1)*100</f>
        <v>6.4013002480933778E-3</v>
      </c>
      <c r="P180" s="8">
        <f>(SUM('EMAE Serie por sector Base 2004'!P$185:P192)/SUM('EMAE Serie por sector Base 2004'!P$173:P180)-1)*100</f>
        <v>-2.6819130293046167</v>
      </c>
      <c r="Q180" s="8">
        <f>(SUM('EMAE Serie por sector Base 2004'!Q$185:Q192)/SUM('EMAE Serie por sector Base 2004'!Q$173:Q180)-1)*100</f>
        <v>-5.3989641156036434</v>
      </c>
    </row>
    <row r="181" spans="1:17" x14ac:dyDescent="0.25">
      <c r="A181" s="7">
        <v>43709</v>
      </c>
      <c r="B181" s="8">
        <f>(SUM('EMAE Serie por sector Base 2004'!B$185:B193)/SUM('EMAE Serie por sector Base 2004'!B$173:B181)-1)*100</f>
        <v>29.139573261629103</v>
      </c>
      <c r="C181" s="8">
        <f>(SUM('EMAE Serie por sector Base 2004'!C$185:C193)/SUM('EMAE Serie por sector Base 2004'!C$173:C181)-1)*100</f>
        <v>-7.3012161799659854</v>
      </c>
      <c r="D181" s="8">
        <f>(SUM('EMAE Serie por sector Base 2004'!D$185:D193)/SUM('EMAE Serie por sector Base 2004'!D$173:D181)-1)*100</f>
        <v>1.2506812232845554</v>
      </c>
      <c r="E181" s="8">
        <f>(SUM('EMAE Serie por sector Base 2004'!E$185:E193)/SUM('EMAE Serie por sector Base 2004'!E$173:E181)-1)*100</f>
        <v>-7.5298057561784653</v>
      </c>
      <c r="F181" s="8">
        <f>(SUM('EMAE Serie por sector Base 2004'!F$185:F193)/SUM('EMAE Serie por sector Base 2004'!F$173:F181)-1)*100</f>
        <v>-5.1237753661281253</v>
      </c>
      <c r="G181" s="18">
        <f>(SUM('EMAE Serie por sector Base 2004'!G$185:G193)/SUM('EMAE Serie por sector Base 2004'!G$173:G181)-1)*100</f>
        <v>-4.2613160070116844</v>
      </c>
      <c r="H181" s="8">
        <f>(SUM('EMAE Serie por sector Base 2004'!H$185:H193)/SUM('EMAE Serie por sector Base 2004'!H$173:H181)-1)*100</f>
        <v>-9.2763179818622028</v>
      </c>
      <c r="I181" s="8">
        <f>(SUM('EMAE Serie por sector Base 2004'!I$185:I193)/SUM('EMAE Serie por sector Base 2004'!I$173:I181)-1)*100</f>
        <v>-0.28651318254662161</v>
      </c>
      <c r="J181" s="8">
        <f>(SUM('EMAE Serie por sector Base 2004'!J$185:J193)/SUM('EMAE Serie por sector Base 2004'!J$173:J181)-1)*100</f>
        <v>-0.95078316133752061</v>
      </c>
      <c r="K181" s="8">
        <f>(SUM('EMAE Serie por sector Base 2004'!K$185:K193)/SUM('EMAE Serie por sector Base 2004'!K$173:K181)-1)*100</f>
        <v>-12.530549720598961</v>
      </c>
      <c r="L181" s="8">
        <f>(SUM('EMAE Serie por sector Base 2004'!L$185:L193)/SUM('EMAE Serie por sector Base 2004'!L$173:L181)-1)*100</f>
        <v>-1.2517584870331833</v>
      </c>
      <c r="M181" s="8">
        <f>(SUM('EMAE Serie por sector Base 2004'!M$185:M193)/SUM('EMAE Serie por sector Base 2004'!M$173:M181)-1)*100</f>
        <v>0.54519506577503929</v>
      </c>
      <c r="N181" s="8">
        <f>(SUM('EMAE Serie por sector Base 2004'!N$185:N193)/SUM('EMAE Serie por sector Base 2004'!N$173:N181)-1)*100</f>
        <v>0.66885768271396362</v>
      </c>
      <c r="O181" s="8">
        <f>(SUM('EMAE Serie por sector Base 2004'!O$185:O193)/SUM('EMAE Serie por sector Base 2004'!O$173:O181)-1)*100</f>
        <v>2.846314610747136E-2</v>
      </c>
      <c r="P181" s="8">
        <f>(SUM('EMAE Serie por sector Base 2004'!P$185:P193)/SUM('EMAE Serie por sector Base 2004'!P$173:P181)-1)*100</f>
        <v>-2.7144344978154322</v>
      </c>
      <c r="Q181" s="8">
        <f>(SUM('EMAE Serie por sector Base 2004'!Q$185:Q193)/SUM('EMAE Serie por sector Base 2004'!Q$173:Q181)-1)*100</f>
        <v>-4.9886792850740713</v>
      </c>
    </row>
    <row r="182" spans="1:17" x14ac:dyDescent="0.25">
      <c r="A182" s="7">
        <v>43739</v>
      </c>
      <c r="B182" s="8">
        <f>(SUM('EMAE Serie por sector Base 2004'!B$185:B194)/SUM('EMAE Serie por sector Base 2004'!B$173:B182)-1)*100</f>
        <v>27.320344755655434</v>
      </c>
      <c r="C182" s="8">
        <f>(SUM('EMAE Serie por sector Base 2004'!C$185:C194)/SUM('EMAE Serie por sector Base 2004'!C$173:C182)-1)*100</f>
        <v>-10.329244543871862</v>
      </c>
      <c r="D182" s="8">
        <f>(SUM('EMAE Serie por sector Base 2004'!D$185:D194)/SUM('EMAE Serie por sector Base 2004'!D$173:D182)-1)*100</f>
        <v>1.3826646757053807</v>
      </c>
      <c r="E182" s="8">
        <f>(SUM('EMAE Serie por sector Base 2004'!E$185:E194)/SUM('EMAE Serie por sector Base 2004'!E$173:E182)-1)*100</f>
        <v>-6.9388888673540761</v>
      </c>
      <c r="F182" s="8">
        <f>(SUM('EMAE Serie por sector Base 2004'!F$185:F194)/SUM('EMAE Serie por sector Base 2004'!F$173:F182)-1)*100</f>
        <v>-4.4146519249042786</v>
      </c>
      <c r="G182" s="18">
        <f>(SUM('EMAE Serie por sector Base 2004'!G$185:G194)/SUM('EMAE Serie por sector Base 2004'!G$173:G182)-1)*100</f>
        <v>-4.3698280251651784</v>
      </c>
      <c r="H182" s="8">
        <f>(SUM('EMAE Serie por sector Base 2004'!H$185:H194)/SUM('EMAE Serie por sector Base 2004'!H$173:H182)-1)*100</f>
        <v>-8.5570132630617746</v>
      </c>
      <c r="I182" s="8">
        <f>(SUM('EMAE Serie por sector Base 2004'!I$185:I194)/SUM('EMAE Serie por sector Base 2004'!I$173:I182)-1)*100</f>
        <v>-0.1449310300991713</v>
      </c>
      <c r="J182" s="8">
        <f>(SUM('EMAE Serie por sector Base 2004'!J$185:J194)/SUM('EMAE Serie por sector Base 2004'!J$173:J182)-1)*100</f>
        <v>-0.86940550778371595</v>
      </c>
      <c r="K182" s="8">
        <f>(SUM('EMAE Serie por sector Base 2004'!K$185:K194)/SUM('EMAE Serie por sector Base 2004'!K$173:K182)-1)*100</f>
        <v>-12.179945241024992</v>
      </c>
      <c r="L182" s="8">
        <f>(SUM('EMAE Serie por sector Base 2004'!L$185:L194)/SUM('EMAE Serie por sector Base 2004'!L$173:L182)-1)*100</f>
        <v>-1.1278096164234586</v>
      </c>
      <c r="M182" s="8">
        <f>(SUM('EMAE Serie por sector Base 2004'!M$185:M194)/SUM('EMAE Serie por sector Base 2004'!M$173:M182)-1)*100</f>
        <v>0.67996318999632432</v>
      </c>
      <c r="N182" s="8">
        <f>(SUM('EMAE Serie por sector Base 2004'!N$185:N194)/SUM('EMAE Serie por sector Base 2004'!N$173:N182)-1)*100</f>
        <v>0.63140812205177976</v>
      </c>
      <c r="O182" s="8">
        <f>(SUM('EMAE Serie por sector Base 2004'!O$185:O194)/SUM('EMAE Serie por sector Base 2004'!O$173:O182)-1)*100</f>
        <v>3.9364572351119342E-2</v>
      </c>
      <c r="P182" s="8">
        <f>(SUM('EMAE Serie por sector Base 2004'!P$185:P194)/SUM('EMAE Serie por sector Base 2004'!P$173:P182)-1)*100</f>
        <v>-3.0565453643312757</v>
      </c>
      <c r="Q182" s="8">
        <f>(SUM('EMAE Serie por sector Base 2004'!Q$185:Q194)/SUM('EMAE Serie por sector Base 2004'!Q$173:Q182)-1)*100</f>
        <v>-4.3846478981514618</v>
      </c>
    </row>
    <row r="183" spans="1:17" x14ac:dyDescent="0.25">
      <c r="A183" s="7">
        <v>43770</v>
      </c>
      <c r="B183" s="8">
        <f>(SUM('EMAE Serie por sector Base 2004'!B$185:B195)/SUM('EMAE Serie por sector Base 2004'!B$173:B183)-1)*100</f>
        <v>25.394359725593276</v>
      </c>
      <c r="C183" s="8">
        <f>(SUM('EMAE Serie por sector Base 2004'!C$185:C195)/SUM('EMAE Serie por sector Base 2004'!C$173:C183)-1)*100</f>
        <v>-11.000682002637474</v>
      </c>
      <c r="D183" s="8">
        <f>(SUM('EMAE Serie por sector Base 2004'!D$185:D195)/SUM('EMAE Serie por sector Base 2004'!D$173:D183)-1)*100</f>
        <v>1.4379161054740353</v>
      </c>
      <c r="E183" s="8">
        <f>(SUM('EMAE Serie por sector Base 2004'!E$185:E195)/SUM('EMAE Serie por sector Base 2004'!E$173:E183)-1)*100</f>
        <v>-6.7369624379067012</v>
      </c>
      <c r="F183" s="8">
        <f>(SUM('EMAE Serie por sector Base 2004'!F$185:F195)/SUM('EMAE Serie por sector Base 2004'!F$173:F183)-1)*100</f>
        <v>-3.6969298099122194</v>
      </c>
      <c r="G183" s="18">
        <f>(SUM('EMAE Serie por sector Base 2004'!G$185:G195)/SUM('EMAE Serie por sector Base 2004'!G$173:G183)-1)*100</f>
        <v>-4.2912401198605394</v>
      </c>
      <c r="H183" s="8">
        <f>(SUM('EMAE Serie por sector Base 2004'!H$185:H195)/SUM('EMAE Serie por sector Base 2004'!H$173:H183)-1)*100</f>
        <v>-8.2684795658440446</v>
      </c>
      <c r="I183" s="8">
        <f>(SUM('EMAE Serie por sector Base 2004'!I$185:I195)/SUM('EMAE Serie por sector Base 2004'!I$173:I183)-1)*100</f>
        <v>-5.4689677634744971E-2</v>
      </c>
      <c r="J183" s="8">
        <f>(SUM('EMAE Serie por sector Base 2004'!J$185:J195)/SUM('EMAE Serie por sector Base 2004'!J$173:J183)-1)*100</f>
        <v>-0.79744336903604385</v>
      </c>
      <c r="K183" s="8">
        <f>(SUM('EMAE Serie por sector Base 2004'!K$185:K195)/SUM('EMAE Serie por sector Base 2004'!K$173:K183)-1)*100</f>
        <v>-11.836608457024811</v>
      </c>
      <c r="L183" s="8">
        <f>(SUM('EMAE Serie por sector Base 2004'!L$185:L195)/SUM('EMAE Serie por sector Base 2004'!L$173:L183)-1)*100</f>
        <v>-1.058792251274443</v>
      </c>
      <c r="M183" s="8">
        <f>(SUM('EMAE Serie por sector Base 2004'!M$185:M195)/SUM('EMAE Serie por sector Base 2004'!M$173:M183)-1)*100</f>
        <v>0.75529902870021814</v>
      </c>
      <c r="N183" s="8">
        <f>(SUM('EMAE Serie por sector Base 2004'!N$185:N195)/SUM('EMAE Serie por sector Base 2004'!N$173:N183)-1)*100</f>
        <v>0.59248716712807514</v>
      </c>
      <c r="O183" s="8">
        <f>(SUM('EMAE Serie por sector Base 2004'!O$185:O195)/SUM('EMAE Serie por sector Base 2004'!O$173:O183)-1)*100</f>
        <v>3.5464778047988865E-2</v>
      </c>
      <c r="P183" s="8">
        <f>(SUM('EMAE Serie por sector Base 2004'!P$185:P195)/SUM('EMAE Serie por sector Base 2004'!P$173:P183)-1)*100</f>
        <v>-3.0972027590974172</v>
      </c>
      <c r="Q183" s="8">
        <f>(SUM('EMAE Serie por sector Base 2004'!Q$185:Q195)/SUM('EMAE Serie por sector Base 2004'!Q$173:Q183)-1)*100</f>
        <v>-4.1070784786625065</v>
      </c>
    </row>
    <row r="184" spans="1:17" x14ac:dyDescent="0.25">
      <c r="A184" s="7">
        <v>43800</v>
      </c>
      <c r="B184" s="8">
        <f>(SUM('EMAE Serie por sector Base 2004'!B$185:B196)/SUM('EMAE Serie por sector Base 2004'!B$173:B184)-1)*100</f>
        <v>23.378149692574347</v>
      </c>
      <c r="C184" s="8">
        <f>(SUM('EMAE Serie por sector Base 2004'!C$185:C196)/SUM('EMAE Serie por sector Base 2004'!C$173:C184)-1)*100</f>
        <v>-10.090315880482359</v>
      </c>
      <c r="D184" s="8">
        <f>(SUM('EMAE Serie por sector Base 2004'!D$185:D196)/SUM('EMAE Serie por sector Base 2004'!D$173:D184)-1)*100</f>
        <v>1.4251231113443508</v>
      </c>
      <c r="E184" s="8">
        <f>(SUM('EMAE Serie por sector Base 2004'!E$185:E196)/SUM('EMAE Serie por sector Base 2004'!E$173:E184)-1)*100</f>
        <v>-6.1565504543061422</v>
      </c>
      <c r="F184" s="8">
        <f>(SUM('EMAE Serie por sector Base 2004'!F$185:F196)/SUM('EMAE Serie por sector Base 2004'!F$173:F184)-1)*100</f>
        <v>-3.0608352864951893</v>
      </c>
      <c r="G184" s="18">
        <f>(SUM('EMAE Serie por sector Base 2004'!G$185:G196)/SUM('EMAE Serie por sector Base 2004'!G$173:G184)-1)*100</f>
        <v>-4.2273373880322591</v>
      </c>
      <c r="H184" s="8">
        <f>(SUM('EMAE Serie por sector Base 2004'!H$185:H196)/SUM('EMAE Serie por sector Base 2004'!H$173:H184)-1)*100</f>
        <v>-7.6567903694203192</v>
      </c>
      <c r="I184" s="8">
        <f>(SUM('EMAE Serie por sector Base 2004'!I$185:I196)/SUM('EMAE Serie por sector Base 2004'!I$173:I184)-1)*100</f>
        <v>6.6152520892726052E-2</v>
      </c>
      <c r="J184" s="8">
        <f>(SUM('EMAE Serie por sector Base 2004'!J$185:J196)/SUM('EMAE Serie por sector Base 2004'!J$173:J184)-1)*100</f>
        <v>-0.70286205347674935</v>
      </c>
      <c r="K184" s="8">
        <f>(SUM('EMAE Serie por sector Base 2004'!K$185:K196)/SUM('EMAE Serie por sector Base 2004'!K$173:K184)-1)*100</f>
        <v>-11.639743359201827</v>
      </c>
      <c r="L184" s="8">
        <f>(SUM('EMAE Serie por sector Base 2004'!L$185:L196)/SUM('EMAE Serie por sector Base 2004'!L$173:L184)-1)*100</f>
        <v>-0.92914262375771717</v>
      </c>
      <c r="M184" s="8">
        <f>(SUM('EMAE Serie por sector Base 2004'!M$185:M196)/SUM('EMAE Serie por sector Base 2004'!M$173:M184)-1)*100</f>
        <v>0.84988868552804409</v>
      </c>
      <c r="N184" s="8">
        <f>(SUM('EMAE Serie por sector Base 2004'!N$185:N196)/SUM('EMAE Serie por sector Base 2004'!N$173:N184)-1)*100</f>
        <v>0.56306332909512591</v>
      </c>
      <c r="O184" s="8">
        <f>(SUM('EMAE Serie por sector Base 2004'!O$185:O196)/SUM('EMAE Serie por sector Base 2004'!O$173:O184)-1)*100</f>
        <v>7.408657405227892E-2</v>
      </c>
      <c r="P184" s="8">
        <f>(SUM('EMAE Serie por sector Base 2004'!P$185:P196)/SUM('EMAE Serie por sector Base 2004'!P$173:P184)-1)*100</f>
        <v>-3.1280981772432326</v>
      </c>
      <c r="Q184" s="8">
        <f>(SUM('EMAE Serie por sector Base 2004'!Q$185:Q196)/SUM('EMAE Serie por sector Base 2004'!Q$173:Q184)-1)*100</f>
        <v>-3.9247532778589056</v>
      </c>
    </row>
    <row r="185" spans="1:17" x14ac:dyDescent="0.25">
      <c r="A185" s="7">
        <v>43831</v>
      </c>
      <c r="B185" s="8">
        <f>(SUM('EMAE Serie por sector Base 2004'!B$197:B197)/SUM('EMAE Serie por sector Base 2004'!B$185:B185)-1)*100</f>
        <v>15.842062000604319</v>
      </c>
      <c r="C185" s="8">
        <f>(SUM('EMAE Serie por sector Base 2004'!C$197:C197)/SUM('EMAE Serie por sector Base 2004'!C$185:C185)-1)*100</f>
        <v>-32.733637190352638</v>
      </c>
      <c r="D185" s="8">
        <f>(SUM('EMAE Serie por sector Base 2004'!D$197:D197)/SUM('EMAE Serie por sector Base 2004'!D$185:D185)-1)*100</f>
        <v>0.506453860076439</v>
      </c>
      <c r="E185" s="8">
        <f>(SUM('EMAE Serie por sector Base 2004'!E$197:E197)/SUM('EMAE Serie por sector Base 2004'!E$185:E185)-1)*100</f>
        <v>-2.8360591151604497</v>
      </c>
      <c r="F185" s="8">
        <f>(SUM('EMAE Serie por sector Base 2004'!F$197:F197)/SUM('EMAE Serie por sector Base 2004'!F$185:F185)-1)*100</f>
        <v>4.2505261453409826</v>
      </c>
      <c r="G185" s="18">
        <f>(SUM('EMAE Serie por sector Base 2004'!G$197:G197)/SUM('EMAE Serie por sector Base 2004'!G$185:G185)-1)*100</f>
        <v>-9.1878630576387561</v>
      </c>
      <c r="H185" s="8">
        <f>(SUM('EMAE Serie por sector Base 2004'!H$197:H197)/SUM('EMAE Serie por sector Base 2004'!H$185:H185)-1)*100</f>
        <v>2.6139720588237436</v>
      </c>
      <c r="I185" s="8">
        <f>(SUM('EMAE Serie por sector Base 2004'!I$197:I197)/SUM('EMAE Serie por sector Base 2004'!I$185:I185)-1)*100</f>
        <v>1.4280609166706482</v>
      </c>
      <c r="J185" s="8">
        <f>(SUM('EMAE Serie por sector Base 2004'!J$197:J197)/SUM('EMAE Serie por sector Base 2004'!J$185:J185)-1)*100</f>
        <v>-2.0298290545921804</v>
      </c>
      <c r="K185" s="8">
        <f>(SUM('EMAE Serie por sector Base 2004'!K$197:K197)/SUM('EMAE Serie por sector Base 2004'!K$185:K185)-1)*100</f>
        <v>-10.62223940212046</v>
      </c>
      <c r="L185" s="8">
        <f>(SUM('EMAE Serie por sector Base 2004'!L$197:L197)/SUM('EMAE Serie por sector Base 2004'!L$185:L185)-1)*100</f>
        <v>1.2090170639801778</v>
      </c>
      <c r="M185" s="8">
        <f>(SUM('EMAE Serie por sector Base 2004'!M$197:M197)/SUM('EMAE Serie por sector Base 2004'!M$185:M185)-1)*100</f>
        <v>1.1537935072066352</v>
      </c>
      <c r="N185" s="8">
        <f>(SUM('EMAE Serie por sector Base 2004'!N$197:N197)/SUM('EMAE Serie por sector Base 2004'!N$185:N185)-1)*100</f>
        <v>0.34307820628249885</v>
      </c>
      <c r="O185" s="8">
        <f>(SUM('EMAE Serie por sector Base 2004'!O$197:O197)/SUM('EMAE Serie por sector Base 2004'!O$185:O185)-1)*100</f>
        <v>0.4612768687225044</v>
      </c>
      <c r="P185" s="8">
        <f>(SUM('EMAE Serie por sector Base 2004'!P$197:P197)/SUM('EMAE Serie por sector Base 2004'!P$185:P185)-1)*100</f>
        <v>-1.1075731764261687</v>
      </c>
      <c r="Q185" s="8">
        <f>(SUM('EMAE Serie por sector Base 2004'!Q$197:Q197)/SUM('EMAE Serie por sector Base 2004'!Q$185:Q185)-1)*100</f>
        <v>-2.0907631296606666</v>
      </c>
    </row>
    <row r="186" spans="1:17" x14ac:dyDescent="0.25">
      <c r="A186" s="7">
        <v>43862</v>
      </c>
      <c r="B186" s="8">
        <f>(SUM('EMAE Serie por sector Base 2004'!B$197:B198)/SUM('EMAE Serie por sector Base 2004'!B$185:B186)-1)*100</f>
        <v>1.8899034745125665</v>
      </c>
      <c r="C186" s="8">
        <f>(SUM('EMAE Serie por sector Base 2004'!C$197:C198)/SUM('EMAE Serie por sector Base 2004'!C$185:C186)-1)*100</f>
        <v>-10.008730273382438</v>
      </c>
      <c r="D186" s="8">
        <f>(SUM('EMAE Serie por sector Base 2004'!D$197:D198)/SUM('EMAE Serie por sector Base 2004'!D$185:D186)-1)*100</f>
        <v>2.7727376060052045</v>
      </c>
      <c r="E186" s="8">
        <f>(SUM('EMAE Serie por sector Base 2004'!E$197:E198)/SUM('EMAE Serie por sector Base 2004'!E$185:E186)-1)*100</f>
        <v>-2.2089797627603103</v>
      </c>
      <c r="F186" s="8">
        <f>(SUM('EMAE Serie por sector Base 2004'!F$197:F198)/SUM('EMAE Serie por sector Base 2004'!F$185:F186)-1)*100</f>
        <v>2.8715018783428636</v>
      </c>
      <c r="G186" s="18">
        <f>(SUM('EMAE Serie por sector Base 2004'!G$197:G198)/SUM('EMAE Serie por sector Base 2004'!G$185:G186)-1)*100</f>
        <v>-12.185957542155334</v>
      </c>
      <c r="H186" s="8">
        <f>(SUM('EMAE Serie por sector Base 2004'!H$197:H198)/SUM('EMAE Serie por sector Base 2004'!H$185:H186)-1)*100</f>
        <v>-0.64873123907465136</v>
      </c>
      <c r="I186" s="8">
        <f>(SUM('EMAE Serie por sector Base 2004'!I$197:I198)/SUM('EMAE Serie por sector Base 2004'!I$185:I186)-1)*100</f>
        <v>2.4974125391733715</v>
      </c>
      <c r="J186" s="8">
        <f>(SUM('EMAE Serie por sector Base 2004'!J$197:J198)/SUM('EMAE Serie por sector Base 2004'!J$185:J186)-1)*100</f>
        <v>-1.4803689069232129</v>
      </c>
      <c r="K186" s="8">
        <f>(SUM('EMAE Serie por sector Base 2004'!K$197:K198)/SUM('EMAE Serie por sector Base 2004'!K$185:K186)-1)*100</f>
        <v>-9.9888540206428118</v>
      </c>
      <c r="L186" s="8">
        <f>(SUM('EMAE Serie por sector Base 2004'!L$197:L198)/SUM('EMAE Serie por sector Base 2004'!L$185:L186)-1)*100</f>
        <v>0.34016327122905476</v>
      </c>
      <c r="M186" s="8">
        <f>(SUM('EMAE Serie por sector Base 2004'!M$197:M198)/SUM('EMAE Serie por sector Base 2004'!M$185:M186)-1)*100</f>
        <v>1.2524799114250085</v>
      </c>
      <c r="N186" s="8">
        <f>(SUM('EMAE Serie por sector Base 2004'!N$197:N198)/SUM('EMAE Serie por sector Base 2004'!N$185:N186)-1)*100</f>
        <v>0.36100644502123913</v>
      </c>
      <c r="O186" s="8">
        <f>(SUM('EMAE Serie por sector Base 2004'!O$197:O198)/SUM('EMAE Serie por sector Base 2004'!O$185:O186)-1)*100</f>
        <v>0.54912494650203314</v>
      </c>
      <c r="P186" s="8">
        <f>(SUM('EMAE Serie por sector Base 2004'!P$197:P198)/SUM('EMAE Serie por sector Base 2004'!P$185:P186)-1)*100</f>
        <v>-0.97746624026956441</v>
      </c>
      <c r="Q186" s="8">
        <f>(SUM('EMAE Serie por sector Base 2004'!Q$197:Q198)/SUM('EMAE Serie por sector Base 2004'!Q$185:Q186)-1)*100</f>
        <v>-2.7873790019241729</v>
      </c>
    </row>
    <row r="187" spans="1:17" x14ac:dyDescent="0.25">
      <c r="A187" s="7">
        <v>43891</v>
      </c>
      <c r="B187" s="8">
        <f>(SUM('EMAE Serie por sector Base 2004'!B$197:B199)/SUM('EMAE Serie por sector Base 2004'!B$185:B187)-1)*100</f>
        <v>-6.0733121494519597</v>
      </c>
      <c r="C187" s="8">
        <f>(SUM('EMAE Serie por sector Base 2004'!C$197:C199)/SUM('EMAE Serie por sector Base 2004'!C$185:C187)-1)*100</f>
        <v>-22.374290685923846</v>
      </c>
      <c r="D187" s="8">
        <f>(SUM('EMAE Serie por sector Base 2004'!D$197:D199)/SUM('EMAE Serie por sector Base 2004'!D$185:D187)-1)*100</f>
        <v>0.76255712484707416</v>
      </c>
      <c r="E187" s="8">
        <f>(SUM('EMAE Serie por sector Base 2004'!E$197:E199)/SUM('EMAE Serie por sector Base 2004'!E$185:E187)-1)*100</f>
        <v>-6.3719237157732866</v>
      </c>
      <c r="F187" s="8">
        <f>(SUM('EMAE Serie por sector Base 2004'!F$197:F199)/SUM('EMAE Serie por sector Base 2004'!F$185:F187)-1)*100</f>
        <v>4.6984090135322232</v>
      </c>
      <c r="G187" s="18">
        <f>(SUM('EMAE Serie por sector Base 2004'!G$197:G199)/SUM('EMAE Serie por sector Base 2004'!G$185:G187)-1)*100</f>
        <v>-19.55672671696145</v>
      </c>
      <c r="H187" s="8">
        <f>(SUM('EMAE Serie por sector Base 2004'!H$197:H199)/SUM('EMAE Serie por sector Base 2004'!H$185:H187)-1)*100</f>
        <v>-5.6745632361306031</v>
      </c>
      <c r="I187" s="8">
        <f>(SUM('EMAE Serie por sector Base 2004'!I$197:I199)/SUM('EMAE Serie por sector Base 2004'!I$185:I187)-1)*100</f>
        <v>-9.9549423830824111</v>
      </c>
      <c r="J187" s="8">
        <f>(SUM('EMAE Serie por sector Base 2004'!J$197:J199)/SUM('EMAE Serie por sector Base 2004'!J$185:J187)-1)*100</f>
        <v>-5.9109395479730154</v>
      </c>
      <c r="K187" s="8">
        <f>(SUM('EMAE Serie por sector Base 2004'!K$197:K199)/SUM('EMAE Serie por sector Base 2004'!K$185:K187)-1)*100</f>
        <v>-6.7233614045313361</v>
      </c>
      <c r="L187" s="8">
        <f>(SUM('EMAE Serie por sector Base 2004'!L$197:L199)/SUM('EMAE Serie por sector Base 2004'!L$185:L187)-1)*100</f>
        <v>-1.8580603568667753</v>
      </c>
      <c r="M187" s="8">
        <f>(SUM('EMAE Serie por sector Base 2004'!M$197:M199)/SUM('EMAE Serie por sector Base 2004'!M$185:M187)-1)*100</f>
        <v>0.87184045856885106</v>
      </c>
      <c r="N187" s="8">
        <f>(SUM('EMAE Serie por sector Base 2004'!N$197:N199)/SUM('EMAE Serie por sector Base 2004'!N$185:N187)-1)*100</f>
        <v>-0.17997369936226804</v>
      </c>
      <c r="O187" s="8">
        <f>(SUM('EMAE Serie por sector Base 2004'!O$197:O199)/SUM('EMAE Serie por sector Base 2004'!O$185:O187)-1)*100</f>
        <v>-2.744430985184354</v>
      </c>
      <c r="P187" s="8">
        <f>(SUM('EMAE Serie por sector Base 2004'!P$197:P199)/SUM('EMAE Serie por sector Base 2004'!P$185:P187)-1)*100</f>
        <v>-6.7182276243120898</v>
      </c>
      <c r="Q187" s="8">
        <f>(SUM('EMAE Serie por sector Base 2004'!Q$197:Q199)/SUM('EMAE Serie por sector Base 2004'!Q$185:Q187)-1)*100</f>
        <v>-5.8787509931821136</v>
      </c>
    </row>
    <row r="188" spans="1:17" x14ac:dyDescent="0.25">
      <c r="A188" s="7">
        <v>43922</v>
      </c>
      <c r="B188" s="8">
        <f>(SUM('EMAE Serie por sector Base 2004'!B$197:B200)/SUM('EMAE Serie por sector Base 2004'!B$185:B188)-1)*100</f>
        <v>-7.2694228150204871</v>
      </c>
      <c r="C188" s="8">
        <f>(SUM('EMAE Serie por sector Base 2004'!C$197:C200)/SUM('EMAE Serie por sector Base 2004'!C$185:C188)-1)*100</f>
        <v>-20.780768933365778</v>
      </c>
      <c r="D188" s="8">
        <f>(SUM('EMAE Serie por sector Base 2004'!D$197:D200)/SUM('EMAE Serie por sector Base 2004'!D$185:D188)-1)*100</f>
        <v>-4.4511148729574295</v>
      </c>
      <c r="E188" s="8">
        <f>(SUM('EMAE Serie por sector Base 2004'!E$197:E200)/SUM('EMAE Serie por sector Base 2004'!E$185:E188)-1)*100</f>
        <v>-13.315420707982783</v>
      </c>
      <c r="F188" s="8">
        <f>(SUM('EMAE Serie por sector Base 2004'!F$197:F200)/SUM('EMAE Serie por sector Base 2004'!F$185:F188)-1)*100</f>
        <v>1.8998683162337437</v>
      </c>
      <c r="G188" s="18">
        <f>(SUM('EMAE Serie por sector Base 2004'!G$197:G200)/SUM('EMAE Serie por sector Base 2004'!G$185:G188)-1)*100</f>
        <v>-31.550192351832372</v>
      </c>
      <c r="H188" s="8">
        <f>(SUM('EMAE Serie por sector Base 2004'!H$197:H200)/SUM('EMAE Serie por sector Base 2004'!H$185:H188)-1)*100</f>
        <v>-10.074505269283973</v>
      </c>
      <c r="I188" s="8">
        <f>(SUM('EMAE Serie por sector Base 2004'!I$197:I200)/SUM('EMAE Serie por sector Base 2004'!I$185:I188)-1)*100</f>
        <v>-27.761596164510916</v>
      </c>
      <c r="J188" s="8">
        <f>(SUM('EMAE Serie por sector Base 2004'!J$197:J200)/SUM('EMAE Serie por sector Base 2004'!J$185:J188)-1)*100</f>
        <v>-11.032380353038263</v>
      </c>
      <c r="K188" s="8">
        <f>(SUM('EMAE Serie por sector Base 2004'!K$197:K200)/SUM('EMAE Serie por sector Base 2004'!K$185:K188)-1)*100</f>
        <v>-6.0461245048810124</v>
      </c>
      <c r="L188" s="8">
        <f>(SUM('EMAE Serie por sector Base 2004'!L$197:L200)/SUM('EMAE Serie por sector Base 2004'!L$185:L188)-1)*100</f>
        <v>-5.8406012793852486</v>
      </c>
      <c r="M188" s="8">
        <f>(SUM('EMAE Serie por sector Base 2004'!M$197:M200)/SUM('EMAE Serie por sector Base 2004'!M$185:M188)-1)*100</f>
        <v>-2.4810691920805539</v>
      </c>
      <c r="N188" s="8">
        <f>(SUM('EMAE Serie por sector Base 2004'!N$197:N200)/SUM('EMAE Serie por sector Base 2004'!N$185:N188)-1)*100</f>
        <v>-2.56019232227227</v>
      </c>
      <c r="O188" s="8">
        <f>(SUM('EMAE Serie por sector Base 2004'!O$197:O200)/SUM('EMAE Serie por sector Base 2004'!O$185:O188)-1)*100</f>
        <v>-10.731371243924205</v>
      </c>
      <c r="P188" s="8">
        <f>(SUM('EMAE Serie por sector Base 2004'!P$197:P200)/SUM('EMAE Serie por sector Base 2004'!P$185:P188)-1)*100</f>
        <v>-22.932025273461488</v>
      </c>
      <c r="Q188" s="8">
        <f>(SUM('EMAE Serie por sector Base 2004'!Q$197:Q200)/SUM('EMAE Serie por sector Base 2004'!Q$185:Q188)-1)*100</f>
        <v>-10.580440553234126</v>
      </c>
    </row>
    <row r="189" spans="1:17" x14ac:dyDescent="0.25">
      <c r="A189" s="7">
        <v>43952</v>
      </c>
      <c r="B189" s="8">
        <f>(SUM('EMAE Serie por sector Base 2004'!B$197:B201)/SUM('EMAE Serie por sector Base 2004'!B$185:B189)-1)*100</f>
        <v>-9.8135763678475421</v>
      </c>
      <c r="C189" s="8">
        <f>(SUM('EMAE Serie por sector Base 2004'!C$197:C201)/SUM('EMAE Serie por sector Base 2004'!C$185:C189)-1)*100</f>
        <v>-9.5823903556918282</v>
      </c>
      <c r="D189" s="8">
        <f>(SUM('EMAE Serie por sector Base 2004'!D$197:D201)/SUM('EMAE Serie por sector Base 2004'!D$185:D189)-1)*100</f>
        <v>-7.6133773047258435</v>
      </c>
      <c r="E189" s="8">
        <f>(SUM('EMAE Serie por sector Base 2004'!E$197:E201)/SUM('EMAE Serie por sector Base 2004'!E$185:E189)-1)*100</f>
        <v>-15.897084714663379</v>
      </c>
      <c r="F189" s="8">
        <f>(SUM('EMAE Serie por sector Base 2004'!F$197:F201)/SUM('EMAE Serie por sector Base 2004'!F$185:F189)-1)*100</f>
        <v>0.68607323202709569</v>
      </c>
      <c r="G189" s="18">
        <f>(SUM('EMAE Serie por sector Base 2004'!G$197:G201)/SUM('EMAE Serie por sector Base 2004'!G$185:G189)-1)*100</f>
        <v>-35.314884954973991</v>
      </c>
      <c r="H189" s="8">
        <f>(SUM('EMAE Serie por sector Base 2004'!H$197:H201)/SUM('EMAE Serie por sector Base 2004'!H$185:H189)-1)*100</f>
        <v>-12.112767247254997</v>
      </c>
      <c r="I189" s="8">
        <f>(SUM('EMAE Serie por sector Base 2004'!I$197:I201)/SUM('EMAE Serie por sector Base 2004'!I$185:I189)-1)*100</f>
        <v>-36.178526457812886</v>
      </c>
      <c r="J189" s="8">
        <f>(SUM('EMAE Serie por sector Base 2004'!J$197:J201)/SUM('EMAE Serie por sector Base 2004'!J$185:J189)-1)*100</f>
        <v>-13.151505576162148</v>
      </c>
      <c r="K189" s="8">
        <f>(SUM('EMAE Serie por sector Base 2004'!K$197:K201)/SUM('EMAE Serie por sector Base 2004'!K$185:K189)-1)*100</f>
        <v>-6.0255165701884605</v>
      </c>
      <c r="L189" s="8">
        <f>(SUM('EMAE Serie por sector Base 2004'!L$197:L201)/SUM('EMAE Serie por sector Base 2004'!L$185:L189)-1)*100</f>
        <v>-7.5326212752106381</v>
      </c>
      <c r="M189" s="8">
        <f>(SUM('EMAE Serie por sector Base 2004'!M$197:M201)/SUM('EMAE Serie por sector Base 2004'!M$185:M189)-1)*100</f>
        <v>-4.3973794989627502</v>
      </c>
      <c r="N189" s="8">
        <f>(SUM('EMAE Serie por sector Base 2004'!N$197:N201)/SUM('EMAE Serie por sector Base 2004'!N$185:N189)-1)*100</f>
        <v>-3.6087857503491749</v>
      </c>
      <c r="O189" s="8">
        <f>(SUM('EMAE Serie por sector Base 2004'!O$197:O201)/SUM('EMAE Serie por sector Base 2004'!O$185:O189)-1)*100</f>
        <v>-12.601585482574329</v>
      </c>
      <c r="P189" s="8">
        <f>(SUM('EMAE Serie por sector Base 2004'!P$197:P201)/SUM('EMAE Serie por sector Base 2004'!P$185:P189)-1)*100</f>
        <v>-32.427345640146797</v>
      </c>
      <c r="Q189" s="8">
        <f>(SUM('EMAE Serie por sector Base 2004'!Q$197:Q201)/SUM('EMAE Serie por sector Base 2004'!Q$185:Q189)-1)*100</f>
        <v>-12.323891851774761</v>
      </c>
    </row>
    <row r="190" spans="1:17" x14ac:dyDescent="0.25">
      <c r="A190" s="7">
        <v>43983</v>
      </c>
      <c r="B190" s="8">
        <f>(SUM('EMAE Serie por sector Base 2004'!B$197:B202)/SUM('EMAE Serie por sector Base 2004'!B$185:B190)-1)*100</f>
        <v>-9.8187668029303907</v>
      </c>
      <c r="C190" s="8">
        <f>(SUM('EMAE Serie por sector Base 2004'!C$197:C202)/SUM('EMAE Serie por sector Base 2004'!C$185:C190)-1)*100</f>
        <v>-17.902108228640977</v>
      </c>
      <c r="D190" s="8">
        <f>(SUM('EMAE Serie por sector Base 2004'!D$197:D202)/SUM('EMAE Serie por sector Base 2004'!D$185:D190)-1)*100</f>
        <v>-8.8739476302351896</v>
      </c>
      <c r="E190" s="8">
        <f>(SUM('EMAE Serie por sector Base 2004'!E$197:E202)/SUM('EMAE Serie por sector Base 2004'!E$185:E190)-1)*100</f>
        <v>-14.25872095233316</v>
      </c>
      <c r="F190" s="8">
        <f>(SUM('EMAE Serie por sector Base 2004'!F$197:F202)/SUM('EMAE Serie por sector Base 2004'!F$185:F190)-1)*100</f>
        <v>1.2375344834370194</v>
      </c>
      <c r="G190" s="18">
        <f>(SUM('EMAE Serie por sector Base 2004'!G$197:G202)/SUM('EMAE Serie por sector Base 2004'!G$185:G190)-1)*100</f>
        <v>-34.630406859467108</v>
      </c>
      <c r="H190" s="8">
        <f>(SUM('EMAE Serie por sector Base 2004'!H$197:H202)/SUM('EMAE Serie por sector Base 2004'!H$185:H190)-1)*100</f>
        <v>-11.255490295555227</v>
      </c>
      <c r="I190" s="8">
        <f>(SUM('EMAE Serie por sector Base 2004'!I$197:I202)/SUM('EMAE Serie por sector Base 2004'!I$185:I190)-1)*100</f>
        <v>-40.209212525902437</v>
      </c>
      <c r="J190" s="8">
        <f>(SUM('EMAE Serie por sector Base 2004'!J$197:J202)/SUM('EMAE Serie por sector Base 2004'!J$185:J190)-1)*100</f>
        <v>-14.180101437000081</v>
      </c>
      <c r="K190" s="8">
        <f>(SUM('EMAE Serie por sector Base 2004'!K$197:K202)/SUM('EMAE Serie por sector Base 2004'!K$185:K190)-1)*100</f>
        <v>-4.562413743459814</v>
      </c>
      <c r="L190" s="8">
        <f>(SUM('EMAE Serie por sector Base 2004'!L$197:L202)/SUM('EMAE Serie por sector Base 2004'!L$185:L190)-1)*100</f>
        <v>-7.896879440857651</v>
      </c>
      <c r="M190" s="8">
        <f>(SUM('EMAE Serie por sector Base 2004'!M$197:M202)/SUM('EMAE Serie por sector Base 2004'!M$185:M190)-1)*100</f>
        <v>-5.6576644457949747</v>
      </c>
      <c r="N190" s="8">
        <f>(SUM('EMAE Serie por sector Base 2004'!N$197:N202)/SUM('EMAE Serie por sector Base 2004'!N$185:N190)-1)*100</f>
        <v>-4.3349375328834761</v>
      </c>
      <c r="O190" s="8">
        <f>(SUM('EMAE Serie por sector Base 2004'!O$197:O202)/SUM('EMAE Serie por sector Base 2004'!O$185:O190)-1)*100</f>
        <v>-13.528517598111723</v>
      </c>
      <c r="P190" s="8">
        <f>(SUM('EMAE Serie por sector Base 2004'!P$197:P202)/SUM('EMAE Serie por sector Base 2004'!P$185:P190)-1)*100</f>
        <v>-37.409343692344443</v>
      </c>
      <c r="Q190" s="8">
        <f>(SUM('EMAE Serie por sector Base 2004'!Q$197:Q202)/SUM('EMAE Serie por sector Base 2004'!Q$185:Q190)-1)*100</f>
        <v>-11.52159500390969</v>
      </c>
    </row>
    <row r="191" spans="1:17" x14ac:dyDescent="0.25">
      <c r="A191" s="7">
        <v>44013</v>
      </c>
      <c r="B191" s="8">
        <f>(SUM('EMAE Serie por sector Base 2004'!B$197:B203)/SUM('EMAE Serie por sector Base 2004'!B$185:B191)-1)*100</f>
        <v>-9.6034160131691308</v>
      </c>
      <c r="C191" s="8">
        <f>(SUM('EMAE Serie por sector Base 2004'!C$197:C203)/SUM('EMAE Serie por sector Base 2004'!C$185:C191)-1)*100</f>
        <v>-28.371560532066386</v>
      </c>
      <c r="D191" s="8">
        <f>(SUM('EMAE Serie por sector Base 2004'!D$197:D203)/SUM('EMAE Serie por sector Base 2004'!D$185:D191)-1)*100</f>
        <v>-9.6534519596831121</v>
      </c>
      <c r="E191" s="8">
        <f>(SUM('EMAE Serie por sector Base 2004'!E$197:E203)/SUM('EMAE Serie por sector Base 2004'!E$185:E191)-1)*100</f>
        <v>-13.339137109688581</v>
      </c>
      <c r="F191" s="8">
        <f>(SUM('EMAE Serie por sector Base 2004'!F$197:F203)/SUM('EMAE Serie por sector Base 2004'!F$185:F191)-1)*100</f>
        <v>1.8121227414442664</v>
      </c>
      <c r="G191" s="18">
        <f>(SUM('EMAE Serie por sector Base 2004'!G$197:G203)/SUM('EMAE Serie por sector Base 2004'!G$185:G191)-1)*100</f>
        <v>-32.781244603756846</v>
      </c>
      <c r="H191" s="8">
        <f>(SUM('EMAE Serie por sector Base 2004'!H$197:H203)/SUM('EMAE Serie por sector Base 2004'!H$185:H191)-1)*100</f>
        <v>-10.487706569114652</v>
      </c>
      <c r="I191" s="8">
        <f>(SUM('EMAE Serie por sector Base 2004'!I$197:I203)/SUM('EMAE Serie por sector Base 2004'!I$185:I191)-1)*100</f>
        <v>-44.212183931580739</v>
      </c>
      <c r="J191" s="8">
        <f>(SUM('EMAE Serie por sector Base 2004'!J$197:J203)/SUM('EMAE Serie por sector Base 2004'!J$185:J191)-1)*100</f>
        <v>-15.498872434352029</v>
      </c>
      <c r="K191" s="8">
        <f>(SUM('EMAE Serie por sector Base 2004'!K$197:K203)/SUM('EMAE Serie por sector Base 2004'!K$185:K191)-1)*100</f>
        <v>-4.0258649026771227</v>
      </c>
      <c r="L191" s="8">
        <f>(SUM('EMAE Serie por sector Base 2004'!L$197:L203)/SUM('EMAE Serie por sector Base 2004'!L$185:L191)-1)*100</f>
        <v>-8.055990328883567</v>
      </c>
      <c r="M191" s="8">
        <f>(SUM('EMAE Serie por sector Base 2004'!M$197:M203)/SUM('EMAE Serie por sector Base 2004'!M$185:M191)-1)*100</f>
        <v>-6.1644837042423291</v>
      </c>
      <c r="N191" s="8">
        <f>(SUM('EMAE Serie por sector Base 2004'!N$197:N203)/SUM('EMAE Serie por sector Base 2004'!N$185:N191)-1)*100</f>
        <v>-4.6400106147057034</v>
      </c>
      <c r="O191" s="8">
        <f>(SUM('EMAE Serie por sector Base 2004'!O$197:O203)/SUM('EMAE Serie por sector Base 2004'!O$185:O191)-1)*100</f>
        <v>-12.956836423134209</v>
      </c>
      <c r="P191" s="8">
        <f>(SUM('EMAE Serie por sector Base 2004'!P$197:P203)/SUM('EMAE Serie por sector Base 2004'!P$185:P191)-1)*100</f>
        <v>-41.570906684559603</v>
      </c>
      <c r="Q191" s="8">
        <f>(SUM('EMAE Serie por sector Base 2004'!Q$197:Q203)/SUM('EMAE Serie por sector Base 2004'!Q$185:Q191)-1)*100</f>
        <v>-11.735321718884872</v>
      </c>
    </row>
    <row r="192" spans="1:17" x14ac:dyDescent="0.25">
      <c r="A192" s="7">
        <v>44044</v>
      </c>
      <c r="B192" s="8">
        <f>(SUM('EMAE Serie por sector Base 2004'!B$197:B204)/SUM('EMAE Serie por sector Base 2004'!B$185:B192)-1)*100</f>
        <v>-9.199624520954119</v>
      </c>
      <c r="C192" s="8">
        <f>(SUM('EMAE Serie por sector Base 2004'!C$197:C204)/SUM('EMAE Serie por sector Base 2004'!C$185:C192)-1)*100</f>
        <v>-24.465509116824634</v>
      </c>
      <c r="D192" s="8">
        <f>(SUM('EMAE Serie por sector Base 2004'!D$197:D204)/SUM('EMAE Serie por sector Base 2004'!D$185:D192)-1)*100</f>
        <v>-9.876843881981678</v>
      </c>
      <c r="E192" s="8">
        <f>(SUM('EMAE Serie por sector Base 2004'!E$197:E204)/SUM('EMAE Serie por sector Base 2004'!E$185:E192)-1)*100</f>
        <v>-12.748945065437079</v>
      </c>
      <c r="F192" s="8">
        <f>(SUM('EMAE Serie por sector Base 2004'!F$197:F204)/SUM('EMAE Serie por sector Base 2004'!F$185:F192)-1)*100</f>
        <v>1.7347567272356423</v>
      </c>
      <c r="G192" s="18">
        <f>(SUM('EMAE Serie por sector Base 2004'!G$197:G204)/SUM('EMAE Serie por sector Base 2004'!G$185:G192)-1)*100</f>
        <v>-31.674825625185012</v>
      </c>
      <c r="H192" s="8">
        <f>(SUM('EMAE Serie por sector Base 2004'!H$197:H204)/SUM('EMAE Serie por sector Base 2004'!H$185:H192)-1)*100</f>
        <v>-9.8729421450466148</v>
      </c>
      <c r="I192" s="8">
        <f>(SUM('EMAE Serie por sector Base 2004'!I$197:I204)/SUM('EMAE Serie por sector Base 2004'!I$185:I192)-1)*100</f>
        <v>-45.890047803549272</v>
      </c>
      <c r="J192" s="8">
        <f>(SUM('EMAE Serie por sector Base 2004'!J$197:J204)/SUM('EMAE Serie por sector Base 2004'!J$185:J192)-1)*100</f>
        <v>-16.19688732853287</v>
      </c>
      <c r="K192" s="8">
        <f>(SUM('EMAE Serie por sector Base 2004'!K$197:K204)/SUM('EMAE Serie por sector Base 2004'!K$185:K192)-1)*100</f>
        <v>-3.3845005136175721</v>
      </c>
      <c r="L192" s="8">
        <f>(SUM('EMAE Serie por sector Base 2004'!L$197:L204)/SUM('EMAE Serie por sector Base 2004'!L$185:L192)-1)*100</f>
        <v>-7.6594747307027529</v>
      </c>
      <c r="M192" s="8">
        <f>(SUM('EMAE Serie por sector Base 2004'!M$197:M204)/SUM('EMAE Serie por sector Base 2004'!M$185:M192)-1)*100</f>
        <v>-6.6240443277380434</v>
      </c>
      <c r="N192" s="8">
        <f>(SUM('EMAE Serie por sector Base 2004'!N$197:N204)/SUM('EMAE Serie por sector Base 2004'!N$185:N192)-1)*100</f>
        <v>-4.8639596771564158</v>
      </c>
      <c r="O192" s="8">
        <f>(SUM('EMAE Serie por sector Base 2004'!O$197:O204)/SUM('EMAE Serie por sector Base 2004'!O$185:O192)-1)*100</f>
        <v>-12.63501903961971</v>
      </c>
      <c r="P192" s="8">
        <f>(SUM('EMAE Serie por sector Base 2004'!P$197:P204)/SUM('EMAE Serie por sector Base 2004'!P$185:P192)-1)*100</f>
        <v>-43.139375327574584</v>
      </c>
      <c r="Q192" s="8">
        <f>(SUM('EMAE Serie por sector Base 2004'!Q$197:Q204)/SUM('EMAE Serie por sector Base 2004'!Q$185:Q192)-1)*100</f>
        <v>-11.716810208185091</v>
      </c>
    </row>
    <row r="193" spans="1:17" x14ac:dyDescent="0.25">
      <c r="A193" s="7">
        <v>44075</v>
      </c>
      <c r="B193" s="8">
        <f>(SUM('EMAE Serie por sector Base 2004'!B$197:B205)/SUM('EMAE Serie por sector Base 2004'!B$185:B193)-1)*100</f>
        <v>-8.5123785611540992</v>
      </c>
      <c r="C193" s="8">
        <f>(SUM('EMAE Serie por sector Base 2004'!C$197:C205)/SUM('EMAE Serie por sector Base 2004'!C$185:C193)-1)*100</f>
        <v>-17.356568860180445</v>
      </c>
      <c r="D193" s="8">
        <f>(SUM('EMAE Serie por sector Base 2004'!D$197:D205)/SUM('EMAE Serie por sector Base 2004'!D$185:D193)-1)*100</f>
        <v>-10.193224268339184</v>
      </c>
      <c r="E193" s="8">
        <f>(SUM('EMAE Serie por sector Base 2004'!E$197:E205)/SUM('EMAE Serie por sector Base 2004'!E$185:E193)-1)*100</f>
        <v>-11.032466862368384</v>
      </c>
      <c r="F193" s="8">
        <f>(SUM('EMAE Serie por sector Base 2004'!F$197:F205)/SUM('EMAE Serie por sector Base 2004'!F$185:F193)-1)*100</f>
        <v>1.6867657523442547</v>
      </c>
      <c r="G193" s="18">
        <f>(SUM('EMAE Serie por sector Base 2004'!G$197:G205)/SUM('EMAE Serie por sector Base 2004'!G$185:G193)-1)*100</f>
        <v>-30.226806204290757</v>
      </c>
      <c r="H193" s="8">
        <f>(SUM('EMAE Serie por sector Base 2004'!H$197:H205)/SUM('EMAE Serie por sector Base 2004'!H$185:H193)-1)*100</f>
        <v>-8.0888163076159874</v>
      </c>
      <c r="I193" s="8">
        <f>(SUM('EMAE Serie por sector Base 2004'!I$197:I205)/SUM('EMAE Serie por sector Base 2004'!I$185:I193)-1)*100</f>
        <v>-47.541934863114591</v>
      </c>
      <c r="J193" s="8">
        <f>(SUM('EMAE Serie por sector Base 2004'!J$197:J205)/SUM('EMAE Serie por sector Base 2004'!J$185:J193)-1)*100</f>
        <v>-16.463300461828943</v>
      </c>
      <c r="K193" s="8">
        <f>(SUM('EMAE Serie por sector Base 2004'!K$197:K205)/SUM('EMAE Serie por sector Base 2004'!K$185:K193)-1)*100</f>
        <v>-2.5276385541808222</v>
      </c>
      <c r="L193" s="8">
        <f>(SUM('EMAE Serie por sector Base 2004'!L$197:L205)/SUM('EMAE Serie por sector Base 2004'!L$185:L193)-1)*100</f>
        <v>-7.1341184037354344</v>
      </c>
      <c r="M193" s="8">
        <f>(SUM('EMAE Serie por sector Base 2004'!M$197:M205)/SUM('EMAE Serie por sector Base 2004'!M$185:M193)-1)*100</f>
        <v>-6.9776698495976781</v>
      </c>
      <c r="N193" s="8">
        <f>(SUM('EMAE Serie por sector Base 2004'!N$197:N205)/SUM('EMAE Serie por sector Base 2004'!N$185:N193)-1)*100</f>
        <v>-4.9491214479558066</v>
      </c>
      <c r="O193" s="8">
        <f>(SUM('EMAE Serie por sector Base 2004'!O$197:O205)/SUM('EMAE Serie por sector Base 2004'!O$185:O193)-1)*100</f>
        <v>-11.996261024614297</v>
      </c>
      <c r="P193" s="8">
        <f>(SUM('EMAE Serie por sector Base 2004'!P$197:P205)/SUM('EMAE Serie por sector Base 2004'!P$185:P193)-1)*100</f>
        <v>-43.978415061943089</v>
      </c>
      <c r="Q193" s="8">
        <f>(SUM('EMAE Serie por sector Base 2004'!Q$197:Q205)/SUM('EMAE Serie por sector Base 2004'!Q$185:Q193)-1)*100</f>
        <v>-11.173190083815721</v>
      </c>
    </row>
    <row r="194" spans="1:17" x14ac:dyDescent="0.25">
      <c r="A194" s="7">
        <v>44105</v>
      </c>
      <c r="B194" s="8">
        <f>(SUM('EMAE Serie por sector Base 2004'!B$197:B206)/SUM('EMAE Serie por sector Base 2004'!B$185:B194)-1)*100</f>
        <v>-8.5428520869321964</v>
      </c>
      <c r="C194" s="8">
        <f>(SUM('EMAE Serie por sector Base 2004'!C$197:C206)/SUM('EMAE Serie por sector Base 2004'!C$185:C194)-1)*100</f>
        <v>-18.443188469041395</v>
      </c>
      <c r="D194" s="8">
        <f>(SUM('EMAE Serie por sector Base 2004'!D$197:D206)/SUM('EMAE Serie por sector Base 2004'!D$185:D194)-1)*100</f>
        <v>-10.411329918908995</v>
      </c>
      <c r="E194" s="8">
        <f>(SUM('EMAE Serie por sector Base 2004'!E$197:E206)/SUM('EMAE Serie por sector Base 2004'!E$185:E194)-1)*100</f>
        <v>-10.011434448075807</v>
      </c>
      <c r="F194" s="8">
        <f>(SUM('EMAE Serie por sector Base 2004'!F$197:F206)/SUM('EMAE Serie por sector Base 2004'!F$185:F194)-1)*100</f>
        <v>1.1947580184788364</v>
      </c>
      <c r="G194" s="18">
        <f>(SUM('EMAE Serie por sector Base 2004'!G$197:G206)/SUM('EMAE Serie por sector Base 2004'!G$185:G194)-1)*100</f>
        <v>-27.583065415820919</v>
      </c>
      <c r="H194" s="8">
        <f>(SUM('EMAE Serie por sector Base 2004'!H$197:H206)/SUM('EMAE Serie por sector Base 2004'!H$185:H194)-1)*100</f>
        <v>-7.3803171208611795</v>
      </c>
      <c r="I194" s="8">
        <f>(SUM('EMAE Serie por sector Base 2004'!I$197:I206)/SUM('EMAE Serie por sector Base 2004'!I$185:I194)-1)*100</f>
        <v>-48.4743035508302</v>
      </c>
      <c r="J194" s="8">
        <f>(SUM('EMAE Serie por sector Base 2004'!J$197:J206)/SUM('EMAE Serie por sector Base 2004'!J$185:J194)-1)*100</f>
        <v>-16.77624223101979</v>
      </c>
      <c r="K194" s="8">
        <f>(SUM('EMAE Serie por sector Base 2004'!K$197:K206)/SUM('EMAE Serie por sector Base 2004'!K$185:K194)-1)*100</f>
        <v>-1.9781698915332546</v>
      </c>
      <c r="L194" s="8">
        <f>(SUM('EMAE Serie por sector Base 2004'!L$197:L206)/SUM('EMAE Serie por sector Base 2004'!L$185:L194)-1)*100</f>
        <v>-6.7041583516080028</v>
      </c>
      <c r="M194" s="8">
        <f>(SUM('EMAE Serie por sector Base 2004'!M$197:M206)/SUM('EMAE Serie por sector Base 2004'!M$185:M194)-1)*100</f>
        <v>-7.1557929750213916</v>
      </c>
      <c r="N194" s="8">
        <f>(SUM('EMAE Serie por sector Base 2004'!N$197:N206)/SUM('EMAE Serie por sector Base 2004'!N$185:N194)-1)*100</f>
        <v>-4.9030991494531717</v>
      </c>
      <c r="O194" s="8">
        <f>(SUM('EMAE Serie por sector Base 2004'!O$197:O206)/SUM('EMAE Serie por sector Base 2004'!O$185:O194)-1)*100</f>
        <v>-11.046661694583404</v>
      </c>
      <c r="P194" s="8">
        <f>(SUM('EMAE Serie por sector Base 2004'!P$197:P206)/SUM('EMAE Serie por sector Base 2004'!P$185:P194)-1)*100</f>
        <v>-42.170540640473234</v>
      </c>
      <c r="Q194" s="8">
        <f>(SUM('EMAE Serie por sector Base 2004'!Q$197:Q206)/SUM('EMAE Serie por sector Base 2004'!Q$185:Q194)-1)*100</f>
        <v>-10.99169312859517</v>
      </c>
    </row>
    <row r="195" spans="1:17" x14ac:dyDescent="0.25">
      <c r="A195" s="7">
        <v>44136</v>
      </c>
      <c r="B195" s="8">
        <f>(SUM('EMAE Serie por sector Base 2004'!B$197:B207)/SUM('EMAE Serie por sector Base 2004'!B$185:B195)-1)*100</f>
        <v>-8.3020928582890559</v>
      </c>
      <c r="C195" s="8">
        <f>(SUM('EMAE Serie por sector Base 2004'!C$197:C207)/SUM('EMAE Serie por sector Base 2004'!C$185:C195)-1)*100</f>
        <v>-17.953772696158254</v>
      </c>
      <c r="D195" s="8">
        <f>(SUM('EMAE Serie por sector Base 2004'!D$197:D207)/SUM('EMAE Serie por sector Base 2004'!D$185:D195)-1)*100</f>
        <v>-10.523246059843627</v>
      </c>
      <c r="E195" s="8">
        <f>(SUM('EMAE Serie por sector Base 2004'!E$197:E207)/SUM('EMAE Serie por sector Base 2004'!E$185:E195)-1)*100</f>
        <v>-8.7113860937149354</v>
      </c>
      <c r="F195" s="8">
        <f>(SUM('EMAE Serie por sector Base 2004'!F$197:F207)/SUM('EMAE Serie por sector Base 2004'!F$185:F195)-1)*100</f>
        <v>1.2608374223388452</v>
      </c>
      <c r="G195" s="18">
        <f>(SUM('EMAE Serie por sector Base 2004'!G$197:G207)/SUM('EMAE Serie por sector Base 2004'!G$185:G195)-1)*100</f>
        <v>-25.027874057546708</v>
      </c>
      <c r="H195" s="8">
        <f>(SUM('EMAE Serie por sector Base 2004'!H$197:H207)/SUM('EMAE Serie por sector Base 2004'!H$185:H195)-1)*100</f>
        <v>-6.5965872450427732</v>
      </c>
      <c r="I195" s="8">
        <f>(SUM('EMAE Serie por sector Base 2004'!I$197:I207)/SUM('EMAE Serie por sector Base 2004'!I$185:I195)-1)*100</f>
        <v>-49.094514368483409</v>
      </c>
      <c r="J195" s="8">
        <f>(SUM('EMAE Serie por sector Base 2004'!J$197:J207)/SUM('EMAE Serie por sector Base 2004'!J$185:J195)-1)*100</f>
        <v>-16.84265662408102</v>
      </c>
      <c r="K195" s="8">
        <f>(SUM('EMAE Serie por sector Base 2004'!K$197:K207)/SUM('EMAE Serie por sector Base 2004'!K$185:K195)-1)*100</f>
        <v>-1.3663118386505801</v>
      </c>
      <c r="L195" s="8">
        <f>(SUM('EMAE Serie por sector Base 2004'!L$197:L207)/SUM('EMAE Serie por sector Base 2004'!L$185:L195)-1)*100</f>
        <v>-6.1254632337756849</v>
      </c>
      <c r="M195" s="8">
        <f>(SUM('EMAE Serie por sector Base 2004'!M$197:M207)/SUM('EMAE Serie por sector Base 2004'!M$185:M195)-1)*100</f>
        <v>-7.2962770305341813</v>
      </c>
      <c r="N195" s="8">
        <f>(SUM('EMAE Serie por sector Base 2004'!N$197:N207)/SUM('EMAE Serie por sector Base 2004'!N$185:N195)-1)*100</f>
        <v>-4.8630616978030279</v>
      </c>
      <c r="O195" s="8">
        <f>(SUM('EMAE Serie por sector Base 2004'!O$197:O207)/SUM('EMAE Serie por sector Base 2004'!O$185:O195)-1)*100</f>
        <v>-10.255153196373568</v>
      </c>
      <c r="P195" s="8">
        <f>(SUM('EMAE Serie por sector Base 2004'!P$197:P207)/SUM('EMAE Serie por sector Base 2004'!P$185:P195)-1)*100</f>
        <v>-40.533093299587762</v>
      </c>
      <c r="Q195" s="8">
        <f>(SUM('EMAE Serie por sector Base 2004'!Q$197:Q207)/SUM('EMAE Serie por sector Base 2004'!Q$185:Q195)-1)*100</f>
        <v>-10.453396970842965</v>
      </c>
    </row>
    <row r="196" spans="1:17" x14ac:dyDescent="0.25">
      <c r="A196" s="7">
        <v>44166</v>
      </c>
      <c r="B196" s="8">
        <f>(SUM('EMAE Serie por sector Base 2004'!B$197:B208)/SUM('EMAE Serie por sector Base 2004'!B$185:B196)-1)*100</f>
        <v>-7.0991950794597969</v>
      </c>
      <c r="C196" s="8">
        <f>(SUM('EMAE Serie por sector Base 2004'!C$197:C208)/SUM('EMAE Serie por sector Base 2004'!C$185:C196)-1)*100</f>
        <v>-16.737993534867513</v>
      </c>
      <c r="D196" s="8">
        <f>(SUM('EMAE Serie por sector Base 2004'!D$197:D208)/SUM('EMAE Serie por sector Base 2004'!D$185:D196)-1)*100</f>
        <v>-10.424085476364064</v>
      </c>
      <c r="E196" s="8">
        <f>(SUM('EMAE Serie por sector Base 2004'!E$197:E208)/SUM('EMAE Serie por sector Base 2004'!E$185:E196)-1)*100</f>
        <v>-7.6964526428677686</v>
      </c>
      <c r="F196" s="8">
        <f>(SUM('EMAE Serie por sector Base 2004'!F$197:F208)/SUM('EMAE Serie por sector Base 2004'!F$185:F196)-1)*100</f>
        <v>1.4441829681192342</v>
      </c>
      <c r="G196" s="18">
        <f>(SUM('EMAE Serie por sector Base 2004'!G$197:G208)/SUM('EMAE Serie por sector Base 2004'!G$185:G196)-1)*100</f>
        <v>-22.380513809580329</v>
      </c>
      <c r="H196" s="8">
        <f>(SUM('EMAE Serie por sector Base 2004'!H$197:H208)/SUM('EMAE Serie por sector Base 2004'!H$185:H196)-1)*100</f>
        <v>-5.2711762096463</v>
      </c>
      <c r="I196" s="8">
        <f>(SUM('EMAE Serie por sector Base 2004'!I$197:I208)/SUM('EMAE Serie por sector Base 2004'!I$185:I196)-1)*100</f>
        <v>-49.042814646521805</v>
      </c>
      <c r="J196" s="8">
        <f>(SUM('EMAE Serie por sector Base 2004'!J$197:J208)/SUM('EMAE Serie por sector Base 2004'!J$185:J196)-1)*100</f>
        <v>-16.965829714066082</v>
      </c>
      <c r="K196" s="8">
        <f>(SUM('EMAE Serie por sector Base 2004'!K$197:K208)/SUM('EMAE Serie por sector Base 2004'!K$185:K196)-1)*100</f>
        <v>-0.88850236618397416</v>
      </c>
      <c r="L196" s="8">
        <f>(SUM('EMAE Serie por sector Base 2004'!L$197:L208)/SUM('EMAE Serie por sector Base 2004'!L$185:L196)-1)*100</f>
        <v>-5.6892867865724011</v>
      </c>
      <c r="M196" s="8">
        <f>(SUM('EMAE Serie por sector Base 2004'!M$197:M208)/SUM('EMAE Serie por sector Base 2004'!M$185:M196)-1)*100</f>
        <v>-7.392533534732582</v>
      </c>
      <c r="N196" s="8">
        <f>(SUM('EMAE Serie por sector Base 2004'!N$197:N208)/SUM('EMAE Serie por sector Base 2004'!N$185:N196)-1)*100</f>
        <v>-4.7591134283197949</v>
      </c>
      <c r="O196" s="8">
        <f>(SUM('EMAE Serie por sector Base 2004'!O$197:O208)/SUM('EMAE Serie por sector Base 2004'!O$185:O196)-1)*100</f>
        <v>-9.6013966360184213</v>
      </c>
      <c r="P196" s="8">
        <f>(SUM('EMAE Serie por sector Base 2004'!P$197:P208)/SUM('EMAE Serie por sector Base 2004'!P$185:P196)-1)*100</f>
        <v>-38.665948654686211</v>
      </c>
      <c r="Q196" s="8">
        <f>(SUM('EMAE Serie por sector Base 2004'!Q$197:Q208)/SUM('EMAE Serie por sector Base 2004'!Q$185:Q196)-1)*100</f>
        <v>-9.8802870261503912</v>
      </c>
    </row>
    <row r="197" spans="1:17" x14ac:dyDescent="0.25">
      <c r="A197" s="7">
        <v>44197</v>
      </c>
      <c r="B197" s="8">
        <f>(SUM('EMAE Serie por sector Base 2004'!B$209:B209)/SUM('EMAE Serie por sector Base 2004'!B$197:B197)-1)*100</f>
        <v>2.5887108698039007</v>
      </c>
      <c r="C197" s="8">
        <f>(SUM('EMAE Serie por sector Base 2004'!C$209:C209)/SUM('EMAE Serie por sector Base 2004'!C$197:C197)-1)*100</f>
        <v>24.410123435142484</v>
      </c>
      <c r="D197" s="8">
        <f>(SUM('EMAE Serie por sector Base 2004'!D$209:D209)/SUM('EMAE Serie por sector Base 2004'!D$197:D197)-1)*100</f>
        <v>-9.6525142538195325</v>
      </c>
      <c r="E197" s="8">
        <f>(SUM('EMAE Serie por sector Base 2004'!E$209:E209)/SUM('EMAE Serie por sector Base 2004'!E$197:E197)-1)*100</f>
        <v>4.4677975591953079</v>
      </c>
      <c r="F197" s="8">
        <f>(SUM('EMAE Serie por sector Base 2004'!F$209:F209)/SUM('EMAE Serie por sector Base 2004'!F$197:F197)-1)*100</f>
        <v>-0.59639276086416171</v>
      </c>
      <c r="G197" s="18">
        <f>(SUM('EMAE Serie por sector Base 2004'!G$209:G209)/SUM('EMAE Serie por sector Base 2004'!G$197:G197)-1)*100</f>
        <v>12.034972939591949</v>
      </c>
      <c r="H197" s="8">
        <f>(SUM('EMAE Serie por sector Base 2004'!H$209:H209)/SUM('EMAE Serie por sector Base 2004'!H$197:H197)-1)*100</f>
        <v>4.2737996284393009</v>
      </c>
      <c r="I197" s="8">
        <f>(SUM('EMAE Serie por sector Base 2004'!I$209:I209)/SUM('EMAE Serie por sector Base 2004'!I$197:I197)-1)*100</f>
        <v>-36.703302896409149</v>
      </c>
      <c r="J197" s="8">
        <f>(SUM('EMAE Serie por sector Base 2004'!J$209:J209)/SUM('EMAE Serie por sector Base 2004'!J$197:J197)-1)*100</f>
        <v>-13.625245850841782</v>
      </c>
      <c r="K197" s="8">
        <f>(SUM('EMAE Serie por sector Base 2004'!K$209:K209)/SUM('EMAE Serie por sector Base 2004'!K$197:K197)-1)*100</f>
        <v>2.4373510107509988</v>
      </c>
      <c r="L197" s="8">
        <f>(SUM('EMAE Serie por sector Base 2004'!L$209:L209)/SUM('EMAE Serie por sector Base 2004'!L$197:L197)-1)*100</f>
        <v>1.2295769804230527</v>
      </c>
      <c r="M197" s="8">
        <f>(SUM('EMAE Serie por sector Base 2004'!M$209:M209)/SUM('EMAE Serie por sector Base 2004'!M$197:M197)-1)*100</f>
        <v>-5.8130402521197162</v>
      </c>
      <c r="N197" s="8">
        <f>(SUM('EMAE Serie por sector Base 2004'!N$209:N209)/SUM('EMAE Serie por sector Base 2004'!N$197:N197)-1)*100</f>
        <v>-3.0808337720347079</v>
      </c>
      <c r="O197" s="8">
        <f>(SUM('EMAE Serie por sector Base 2004'!O$209:O209)/SUM('EMAE Serie por sector Base 2004'!O$197:O197)-1)*100</f>
        <v>-1.6557058624169452</v>
      </c>
      <c r="P197" s="8">
        <f>(SUM('EMAE Serie por sector Base 2004'!P$209:P209)/SUM('EMAE Serie por sector Base 2004'!P$197:P197)-1)*100</f>
        <v>-15.383557910003098</v>
      </c>
      <c r="Q197" s="8">
        <f>(SUM('EMAE Serie por sector Base 2004'!Q$209:Q209)/SUM('EMAE Serie por sector Base 2004'!Q$197:Q197)-1)*100</f>
        <v>-2.4803726008535976</v>
      </c>
    </row>
    <row r="198" spans="1:17" x14ac:dyDescent="0.25">
      <c r="A198" s="7">
        <v>44228</v>
      </c>
      <c r="B198" s="8">
        <f>(SUM('EMAE Serie por sector Base 2004'!B$209:B210)/SUM('EMAE Serie por sector Base 2004'!B$197:B198)-1)*100</f>
        <v>3.5596686779900688</v>
      </c>
      <c r="C198" s="8">
        <f>(SUM('EMAE Serie por sector Base 2004'!C$209:C210)/SUM('EMAE Serie por sector Base 2004'!C$197:C198)-1)*100</f>
        <v>0.91623271613583412</v>
      </c>
      <c r="D198" s="8">
        <f>(SUM('EMAE Serie por sector Base 2004'!D$209:D210)/SUM('EMAE Serie por sector Base 2004'!D$197:D198)-1)*100</f>
        <v>-10.689588765153314</v>
      </c>
      <c r="E198" s="8">
        <f>(SUM('EMAE Serie por sector Base 2004'!E$209:E210)/SUM('EMAE Serie por sector Base 2004'!E$197:E198)-1)*100</f>
        <v>2.7900888579073246</v>
      </c>
      <c r="F198" s="8">
        <f>(SUM('EMAE Serie por sector Base 2004'!F$209:F210)/SUM('EMAE Serie por sector Base 2004'!F$197:F198)-1)*100</f>
        <v>-4.3249537486236829</v>
      </c>
      <c r="G198" s="18">
        <f>(SUM('EMAE Serie por sector Base 2004'!G$209:G210)/SUM('EMAE Serie por sector Base 2004'!G$197:G198)-1)*100</f>
        <v>12.644297072624756</v>
      </c>
      <c r="H198" s="8">
        <f>(SUM('EMAE Serie por sector Base 2004'!H$209:H210)/SUM('EMAE Serie por sector Base 2004'!H$197:H198)-1)*100</f>
        <v>4.5606721751729529</v>
      </c>
      <c r="I198" s="8">
        <f>(SUM('EMAE Serie por sector Base 2004'!I$209:I210)/SUM('EMAE Serie por sector Base 2004'!I$197:I198)-1)*100</f>
        <v>-35.399061784411082</v>
      </c>
      <c r="J198" s="8">
        <f>(SUM('EMAE Serie por sector Base 2004'!J$209:J210)/SUM('EMAE Serie por sector Base 2004'!J$197:J198)-1)*100</f>
        <v>-13.545749180937383</v>
      </c>
      <c r="K198" s="8">
        <f>(SUM('EMAE Serie por sector Base 2004'!K$209:K210)/SUM('EMAE Serie por sector Base 2004'!K$197:K198)-1)*100</f>
        <v>2.9071367564768469</v>
      </c>
      <c r="L198" s="8">
        <f>(SUM('EMAE Serie por sector Base 2004'!L$209:L210)/SUM('EMAE Serie por sector Base 2004'!L$197:L198)-1)*100</f>
        <v>1.13364147667816</v>
      </c>
      <c r="M198" s="8">
        <f>(SUM('EMAE Serie por sector Base 2004'!M$209:M210)/SUM('EMAE Serie por sector Base 2004'!M$197:M198)-1)*100</f>
        <v>-5.7416689966791834</v>
      </c>
      <c r="N198" s="8">
        <f>(SUM('EMAE Serie por sector Base 2004'!N$209:N210)/SUM('EMAE Serie por sector Base 2004'!N$197:N198)-1)*100</f>
        <v>-2.8795744376116428</v>
      </c>
      <c r="O198" s="8">
        <f>(SUM('EMAE Serie por sector Base 2004'!O$209:O210)/SUM('EMAE Serie por sector Base 2004'!O$197:O198)-1)*100</f>
        <v>-1.4479617079264595</v>
      </c>
      <c r="P198" s="8">
        <f>(SUM('EMAE Serie por sector Base 2004'!P$209:P210)/SUM('EMAE Serie por sector Base 2004'!P$197:P198)-1)*100</f>
        <v>-14.59301538019735</v>
      </c>
      <c r="Q198" s="8">
        <f>(SUM('EMAE Serie por sector Base 2004'!Q$209:Q210)/SUM('EMAE Serie por sector Base 2004'!Q$197:Q198)-1)*100</f>
        <v>-2.3129387257161405</v>
      </c>
    </row>
    <row r="199" spans="1:17" x14ac:dyDescent="0.25">
      <c r="A199" s="7">
        <v>44256</v>
      </c>
      <c r="B199" s="8">
        <f>(SUM('EMAE Serie por sector Base 2004'!B$209:B211)/SUM('EMAE Serie por sector Base 2004'!B$197:B199)-1)*100</f>
        <v>4.9497408206576443</v>
      </c>
      <c r="C199" s="8">
        <f>(SUM('EMAE Serie por sector Base 2004'!C$209:C211)/SUM('EMAE Serie por sector Base 2004'!C$197:C199)-1)*100</f>
        <v>15.788338680946978</v>
      </c>
      <c r="D199" s="8">
        <f>(SUM('EMAE Serie por sector Base 2004'!D$209:D211)/SUM('EMAE Serie por sector Base 2004'!D$197:D199)-1)*100</f>
        <v>-7.8064667685071587</v>
      </c>
      <c r="E199" s="8">
        <f>(SUM('EMAE Serie por sector Base 2004'!E$209:E211)/SUM('EMAE Serie por sector Base 2004'!E$197:E199)-1)*100</f>
        <v>11.964742474576596</v>
      </c>
      <c r="F199" s="8">
        <f>(SUM('EMAE Serie por sector Base 2004'!F$209:F211)/SUM('EMAE Serie por sector Base 2004'!F$197:F199)-1)*100</f>
        <v>-3.1946785532559696</v>
      </c>
      <c r="G199" s="18">
        <f>(SUM('EMAE Serie por sector Base 2004'!G$209:G211)/SUM('EMAE Serie por sector Base 2004'!G$197:G199)-1)*100</f>
        <v>24.676046028428921</v>
      </c>
      <c r="H199" s="8">
        <f>(SUM('EMAE Serie por sector Base 2004'!H$209:H211)/SUM('EMAE Serie por sector Base 2004'!H$197:H199)-1)*100</f>
        <v>10.461599139066703</v>
      </c>
      <c r="I199" s="8">
        <f>(SUM('EMAE Serie por sector Base 2004'!I$209:I211)/SUM('EMAE Serie por sector Base 2004'!I$197:I199)-1)*100</f>
        <v>-29.671097334174977</v>
      </c>
      <c r="J199" s="8">
        <f>(SUM('EMAE Serie por sector Base 2004'!J$209:J211)/SUM('EMAE Serie por sector Base 2004'!J$197:J199)-1)*100</f>
        <v>-8.5935161310230708</v>
      </c>
      <c r="K199" s="8">
        <f>(SUM('EMAE Serie por sector Base 2004'!K$209:K211)/SUM('EMAE Serie por sector Base 2004'!K$197:K199)-1)*100</f>
        <v>3.5943303210220545</v>
      </c>
      <c r="L199" s="8">
        <f>(SUM('EMAE Serie por sector Base 2004'!L$209:L211)/SUM('EMAE Serie por sector Base 2004'!L$197:L199)-1)*100</f>
        <v>3.9953612780096348</v>
      </c>
      <c r="M199" s="8">
        <f>(SUM('EMAE Serie por sector Base 2004'!M$209:M211)/SUM('EMAE Serie por sector Base 2004'!M$197:M199)-1)*100</f>
        <v>-5.0065704353467915</v>
      </c>
      <c r="N199" s="8">
        <f>(SUM('EMAE Serie por sector Base 2004'!N$209:N211)/SUM('EMAE Serie por sector Base 2004'!N$197:N199)-1)*100</f>
        <v>-1.6801228748402064</v>
      </c>
      <c r="O199" s="8">
        <f>(SUM('EMAE Serie por sector Base 2004'!O$209:O211)/SUM('EMAE Serie por sector Base 2004'!O$197:O199)-1)*100</f>
        <v>2.1435743474976121</v>
      </c>
      <c r="P199" s="8">
        <f>(SUM('EMAE Serie por sector Base 2004'!P$209:P211)/SUM('EMAE Serie por sector Base 2004'!P$197:P199)-1)*100</f>
        <v>-8.8744813057198719</v>
      </c>
      <c r="Q199" s="8">
        <f>(SUM('EMAE Serie por sector Base 2004'!Q$209:Q211)/SUM('EMAE Serie por sector Base 2004'!Q$197:Q199)-1)*100</f>
        <v>4.1828354885363073</v>
      </c>
    </row>
    <row r="200" spans="1:17" x14ac:dyDescent="0.25">
      <c r="A200" s="7">
        <v>44287</v>
      </c>
      <c r="B200" s="8">
        <f>(SUM('EMAE Serie por sector Base 2004'!B$209:B212)/SUM('EMAE Serie por sector Base 2004'!B$197:B200)-1)*100</f>
        <v>2.3249668342322449</v>
      </c>
      <c r="C200" s="8">
        <f>(SUM('EMAE Serie por sector Base 2004'!C$209:C212)/SUM('EMAE Serie por sector Base 2004'!C$197:C200)-1)*100</f>
        <v>12.5329343322651</v>
      </c>
      <c r="D200" s="8">
        <f>(SUM('EMAE Serie por sector Base 2004'!D$209:D212)/SUM('EMAE Serie por sector Base 2004'!D$197:D200)-1)*100</f>
        <v>-2.2780491426631744</v>
      </c>
      <c r="E200" s="8">
        <f>(SUM('EMAE Serie por sector Base 2004'!E$209:E212)/SUM('EMAE Serie por sector Base 2004'!E$197:E200)-1)*100</f>
        <v>21.404775662652064</v>
      </c>
      <c r="F200" s="8">
        <f>(SUM('EMAE Serie por sector Base 2004'!F$209:F212)/SUM('EMAE Serie por sector Base 2004'!F$197:F200)-1)*100</f>
        <v>0.10588983833907939</v>
      </c>
      <c r="G200" s="18">
        <f>(SUM('EMAE Serie por sector Base 2004'!G$209:G212)/SUM('EMAE Serie por sector Base 2004'!G$197:G200)-1)*100</f>
        <v>45.663714584241546</v>
      </c>
      <c r="H200" s="8">
        <f>(SUM('EMAE Serie por sector Base 2004'!H$209:H212)/SUM('EMAE Serie por sector Base 2004'!H$197:H200)-1)*100</f>
        <v>17.345566579377781</v>
      </c>
      <c r="I200" s="8">
        <f>(SUM('EMAE Serie por sector Base 2004'!I$209:I212)/SUM('EMAE Serie por sector Base 2004'!I$197:I200)-1)*100</f>
        <v>-12.360459680770807</v>
      </c>
      <c r="J200" s="8">
        <f>(SUM('EMAE Serie por sector Base 2004'!J$209:J212)/SUM('EMAE Serie por sector Base 2004'!J$197:J200)-1)*100</f>
        <v>-2.7855155869940362</v>
      </c>
      <c r="K200" s="8">
        <f>(SUM('EMAE Serie por sector Base 2004'!K$209:K212)/SUM('EMAE Serie por sector Base 2004'!K$197:K200)-1)*100</f>
        <v>3.5045974684329018</v>
      </c>
      <c r="L200" s="8">
        <f>(SUM('EMAE Serie por sector Base 2004'!L$209:L212)/SUM('EMAE Serie por sector Base 2004'!L$197:L200)-1)*100</f>
        <v>8.4614275853443388</v>
      </c>
      <c r="M200" s="8">
        <f>(SUM('EMAE Serie por sector Base 2004'!M$209:M212)/SUM('EMAE Serie por sector Base 2004'!M$197:M200)-1)*100</f>
        <v>-2.0145457743200867</v>
      </c>
      <c r="N200" s="8">
        <f>(SUM('EMAE Serie por sector Base 2004'!N$209:N212)/SUM('EMAE Serie por sector Base 2004'!N$197:N200)-1)*100</f>
        <v>0.51065553600297964</v>
      </c>
      <c r="O200" s="8">
        <f>(SUM('EMAE Serie por sector Base 2004'!O$209:O212)/SUM('EMAE Serie por sector Base 2004'!O$197:O200)-1)*100</f>
        <v>11.466032193196952</v>
      </c>
      <c r="P200" s="8">
        <f>(SUM('EMAE Serie por sector Base 2004'!P$209:P212)/SUM('EMAE Serie por sector Base 2004'!P$197:P200)-1)*100</f>
        <v>6.2469928207659065</v>
      </c>
      <c r="Q200" s="8">
        <f>(SUM('EMAE Serie por sector Base 2004'!Q$209:Q212)/SUM('EMAE Serie por sector Base 2004'!Q$197:Q200)-1)*100</f>
        <v>10.404068797844124</v>
      </c>
    </row>
    <row r="201" spans="1:17" x14ac:dyDescent="0.25">
      <c r="A201" s="7">
        <v>44317</v>
      </c>
      <c r="B201" s="8">
        <f>(SUM('EMAE Serie por sector Base 2004'!B$209:B213)/SUM('EMAE Serie por sector Base 2004'!B$197:B201)-1)*100</f>
        <v>-9.5120071353782532E-2</v>
      </c>
      <c r="C201" s="8">
        <f>(SUM('EMAE Serie por sector Base 2004'!C$209:C213)/SUM('EMAE Serie por sector Base 2004'!C$197:C201)-1)*100</f>
        <v>10.338522560323749</v>
      </c>
      <c r="D201" s="8">
        <f>(SUM('EMAE Serie por sector Base 2004'!D$209:D213)/SUM('EMAE Serie por sector Base 2004'!D$197:D201)-1)*100</f>
        <v>1.9726042722233439</v>
      </c>
      <c r="E201" s="8">
        <f>(SUM('EMAE Serie por sector Base 2004'!E$209:E213)/SUM('EMAE Serie por sector Base 2004'!E$197:E201)-1)*100</f>
        <v>23.314436139341165</v>
      </c>
      <c r="F201" s="8">
        <f>(SUM('EMAE Serie por sector Base 2004'!F$209:F213)/SUM('EMAE Serie por sector Base 2004'!F$197:F201)-1)*100</f>
        <v>2.1182118515205239</v>
      </c>
      <c r="G201" s="18">
        <f>(SUM('EMAE Serie por sector Base 2004'!G$209:G213)/SUM('EMAE Serie por sector Base 2004'!G$197:G201)-1)*100</f>
        <v>48.881208113578566</v>
      </c>
      <c r="H201" s="8">
        <f>(SUM('EMAE Serie por sector Base 2004'!H$209:H213)/SUM('EMAE Serie por sector Base 2004'!H$197:H201)-1)*100</f>
        <v>19.010569147326418</v>
      </c>
      <c r="I201" s="8">
        <f>(SUM('EMAE Serie por sector Base 2004'!I$209:I213)/SUM('EMAE Serie por sector Base 2004'!I$197:I201)-1)*100</f>
        <v>-1.8992660015331286</v>
      </c>
      <c r="J201" s="8">
        <f>(SUM('EMAE Serie por sector Base 2004'!J$209:J213)/SUM('EMAE Serie por sector Base 2004'!J$197:J201)-1)*100</f>
        <v>-0.66499033775522243</v>
      </c>
      <c r="K201" s="8">
        <f>(SUM('EMAE Serie por sector Base 2004'!K$209:K213)/SUM('EMAE Serie por sector Base 2004'!K$197:K201)-1)*100</f>
        <v>2.9432078413913709</v>
      </c>
      <c r="L201" s="8">
        <f>(SUM('EMAE Serie por sector Base 2004'!L$209:L213)/SUM('EMAE Serie por sector Base 2004'!L$197:L201)-1)*100</f>
        <v>9.8683441592106291</v>
      </c>
      <c r="M201" s="8">
        <f>(SUM('EMAE Serie por sector Base 2004'!M$209:M213)/SUM('EMAE Serie por sector Base 2004'!M$197:M201)-1)*100</f>
        <v>-0.16511676156963917</v>
      </c>
      <c r="N201" s="8">
        <f>(SUM('EMAE Serie por sector Base 2004'!N$209:N213)/SUM('EMAE Serie por sector Base 2004'!N$197:N201)-1)*100</f>
        <v>1.4175755335984475</v>
      </c>
      <c r="O201" s="8">
        <f>(SUM('EMAE Serie por sector Base 2004'!O$209:O213)/SUM('EMAE Serie por sector Base 2004'!O$197:O201)-1)*100</f>
        <v>14.032016574549155</v>
      </c>
      <c r="P201" s="8">
        <f>(SUM('EMAE Serie por sector Base 2004'!P$209:P213)/SUM('EMAE Serie por sector Base 2004'!P$197:P201)-1)*100</f>
        <v>18.271396178187736</v>
      </c>
      <c r="Q201" s="8">
        <f>(SUM('EMAE Serie por sector Base 2004'!Q$209:Q213)/SUM('EMAE Serie por sector Base 2004'!Q$197:Q201)-1)*100</f>
        <v>10.406299615159909</v>
      </c>
    </row>
    <row r="202" spans="1:17" x14ac:dyDescent="0.25">
      <c r="A202" s="7">
        <v>44348</v>
      </c>
      <c r="B202" s="8">
        <f>(SUM('EMAE Serie por sector Base 2004'!B$209:B214)/SUM('EMAE Serie por sector Base 2004'!B$197:B202)-1)*100</f>
        <v>-0.88037091665883471</v>
      </c>
      <c r="C202" s="8">
        <f>(SUM('EMAE Serie por sector Base 2004'!C$209:C214)/SUM('EMAE Serie por sector Base 2004'!C$197:C202)-1)*100</f>
        <v>22.359138123847934</v>
      </c>
      <c r="D202" s="8">
        <f>(SUM('EMAE Serie por sector Base 2004'!D$209:D214)/SUM('EMAE Serie por sector Base 2004'!D$197:D202)-1)*100</f>
        <v>4.1334020791426784</v>
      </c>
      <c r="E202" s="8">
        <f>(SUM('EMAE Serie por sector Base 2004'!E$209:E214)/SUM('EMAE Serie por sector Base 2004'!E$197:E202)-1)*100</f>
        <v>22.157087815459995</v>
      </c>
      <c r="F202" s="8">
        <f>(SUM('EMAE Serie por sector Base 2004'!F$209:F214)/SUM('EMAE Serie por sector Base 2004'!F$197:F202)-1)*100</f>
        <v>3.5024948154080526</v>
      </c>
      <c r="G202" s="18">
        <f>(SUM('EMAE Serie por sector Base 2004'!G$209:G214)/SUM('EMAE Serie por sector Base 2004'!G$197:G202)-1)*100</f>
        <v>47.831701413923057</v>
      </c>
      <c r="H202" s="8">
        <f>(SUM('EMAE Serie por sector Base 2004'!H$209:H214)/SUM('EMAE Serie por sector Base 2004'!H$197:H202)-1)*100</f>
        <v>18.593032557452638</v>
      </c>
      <c r="I202" s="8">
        <f>(SUM('EMAE Serie por sector Base 2004'!I$209:I214)/SUM('EMAE Serie por sector Base 2004'!I$197:I202)-1)*100</f>
        <v>4.2235974547219168</v>
      </c>
      <c r="J202" s="8">
        <f>(SUM('EMAE Serie por sector Base 2004'!J$209:J214)/SUM('EMAE Serie por sector Base 2004'!J$197:J202)-1)*100</f>
        <v>0.97007562436128847</v>
      </c>
      <c r="K202" s="8">
        <f>(SUM('EMAE Serie por sector Base 2004'!K$209:K214)/SUM('EMAE Serie por sector Base 2004'!K$197:K202)-1)*100</f>
        <v>2.1150621645641632</v>
      </c>
      <c r="L202" s="8">
        <f>(SUM('EMAE Serie por sector Base 2004'!L$209:L214)/SUM('EMAE Serie por sector Base 2004'!L$197:L202)-1)*100</f>
        <v>10.313959620489088</v>
      </c>
      <c r="M202" s="8">
        <f>(SUM('EMAE Serie por sector Base 2004'!M$209:M214)/SUM('EMAE Serie por sector Base 2004'!M$197:M202)-1)*100</f>
        <v>1.1078265868470716</v>
      </c>
      <c r="N202" s="8">
        <f>(SUM('EMAE Serie por sector Base 2004'!N$209:N214)/SUM('EMAE Serie por sector Base 2004'!N$197:N202)-1)*100</f>
        <v>2.0631775148495457</v>
      </c>
      <c r="O202" s="8">
        <f>(SUM('EMAE Serie por sector Base 2004'!O$209:O214)/SUM('EMAE Serie por sector Base 2004'!O$197:O202)-1)*100</f>
        <v>15.457611155244244</v>
      </c>
      <c r="P202" s="8">
        <f>(SUM('EMAE Serie por sector Base 2004'!P$209:P214)/SUM('EMAE Serie por sector Base 2004'!P$197:P202)-1)*100</f>
        <v>26.375209220556741</v>
      </c>
      <c r="Q202" s="8">
        <f>(SUM('EMAE Serie por sector Base 2004'!Q$209:Q214)/SUM('EMAE Serie por sector Base 2004'!Q$197:Q202)-1)*100</f>
        <v>10.081995828517387</v>
      </c>
    </row>
    <row r="203" spans="1:17" x14ac:dyDescent="0.25">
      <c r="A203" s="7">
        <v>44378</v>
      </c>
      <c r="B203" s="8">
        <f>(SUM('EMAE Serie por sector Base 2004'!B$209:B215)/SUM('EMAE Serie por sector Base 2004'!B$197:B203)-1)*100</f>
        <v>-0.91417887934270858</v>
      </c>
      <c r="C203" s="8">
        <f>(SUM('EMAE Serie por sector Base 2004'!C$209:C215)/SUM('EMAE Serie por sector Base 2004'!C$197:C203)-1)*100</f>
        <v>44.246151336713503</v>
      </c>
      <c r="D203" s="8">
        <f>(SUM('EMAE Serie por sector Base 2004'!D$209:D215)/SUM('EMAE Serie por sector Base 2004'!D$197:D203)-1)*100</f>
        <v>5.342521670765632</v>
      </c>
      <c r="E203" s="8">
        <f>(SUM('EMAE Serie por sector Base 2004'!E$209:E215)/SUM('EMAE Serie por sector Base 2004'!E$197:E203)-1)*100</f>
        <v>20.682151403063266</v>
      </c>
      <c r="F203" s="8">
        <f>(SUM('EMAE Serie por sector Base 2004'!F$209:F215)/SUM('EMAE Serie por sector Base 2004'!F$197:F203)-1)*100</f>
        <v>3.450973550115255</v>
      </c>
      <c r="G203" s="18">
        <f>(SUM('EMAE Serie por sector Base 2004'!G$209:G215)/SUM('EMAE Serie por sector Base 2004'!G$197:G203)-1)*100</f>
        <v>43.691530565130201</v>
      </c>
      <c r="H203" s="8">
        <f>(SUM('EMAE Serie por sector Base 2004'!H$209:H215)/SUM('EMAE Serie por sector Base 2004'!H$197:H203)-1)*100</f>
        <v>17.467782995340308</v>
      </c>
      <c r="I203" s="8">
        <f>(SUM('EMAE Serie por sector Base 2004'!I$209:I215)/SUM('EMAE Serie por sector Base 2004'!I$197:I203)-1)*100</f>
        <v>11.037256066931644</v>
      </c>
      <c r="J203" s="8">
        <f>(SUM('EMAE Serie por sector Base 2004'!J$209:J215)/SUM('EMAE Serie por sector Base 2004'!J$197:J203)-1)*100</f>
        <v>2.4348153358112912</v>
      </c>
      <c r="K203" s="8">
        <f>(SUM('EMAE Serie por sector Base 2004'!K$209:K215)/SUM('EMAE Serie por sector Base 2004'!K$197:K203)-1)*100</f>
        <v>1.4475000657155679</v>
      </c>
      <c r="L203" s="8">
        <f>(SUM('EMAE Serie por sector Base 2004'!L$209:L215)/SUM('EMAE Serie por sector Base 2004'!L$197:L203)-1)*100</f>
        <v>10.329335746433689</v>
      </c>
      <c r="M203" s="8">
        <f>(SUM('EMAE Serie por sector Base 2004'!M$209:M215)/SUM('EMAE Serie por sector Base 2004'!M$197:M203)-1)*100</f>
        <v>1.9037295155626577</v>
      </c>
      <c r="N203" s="8">
        <f>(SUM('EMAE Serie por sector Base 2004'!N$209:N215)/SUM('EMAE Serie por sector Base 2004'!N$197:N203)-1)*100</f>
        <v>2.2640211532608978</v>
      </c>
      <c r="O203" s="8">
        <f>(SUM('EMAE Serie por sector Base 2004'!O$209:O215)/SUM('EMAE Serie por sector Base 2004'!O$197:O203)-1)*100</f>
        <v>14.783094559067278</v>
      </c>
      <c r="P203" s="8">
        <f>(SUM('EMAE Serie por sector Base 2004'!P$209:P215)/SUM('EMAE Serie por sector Base 2004'!P$197:P203)-1)*100</f>
        <v>33.454551878825157</v>
      </c>
      <c r="Q203" s="8">
        <f>(SUM('EMAE Serie por sector Base 2004'!Q$209:Q215)/SUM('EMAE Serie por sector Base 2004'!Q$197:Q203)-1)*100</f>
        <v>10.290248527665158</v>
      </c>
    </row>
    <row r="204" spans="1:17" x14ac:dyDescent="0.25">
      <c r="A204" s="7">
        <v>44409</v>
      </c>
      <c r="B204" s="8">
        <f>(SUM('EMAE Serie por sector Base 2004'!B$209:B216)/SUM('EMAE Serie por sector Base 2004'!B$197:B204)-1)*100</f>
        <v>-0.62389485981082515</v>
      </c>
      <c r="C204" s="8">
        <f>(SUM('EMAE Serie por sector Base 2004'!C$209:C216)/SUM('EMAE Serie por sector Base 2004'!C$197:C204)-1)*100</f>
        <v>34.459998314421661</v>
      </c>
      <c r="D204" s="8">
        <f>(SUM('EMAE Serie por sector Base 2004'!D$209:D216)/SUM('EMAE Serie por sector Base 2004'!D$197:D204)-1)*100</f>
        <v>6.1518717242077692</v>
      </c>
      <c r="E204" s="8">
        <f>(SUM('EMAE Serie por sector Base 2004'!E$209:E216)/SUM('EMAE Serie por sector Base 2004'!E$197:E204)-1)*100</f>
        <v>19.772952955294532</v>
      </c>
      <c r="F204" s="8">
        <f>(SUM('EMAE Serie por sector Base 2004'!F$209:F216)/SUM('EMAE Serie por sector Base 2004'!F$197:F204)-1)*100</f>
        <v>4.2067176094731318</v>
      </c>
      <c r="G204" s="18">
        <f>(SUM('EMAE Serie por sector Base 2004'!G$209:G216)/SUM('EMAE Serie por sector Base 2004'!G$197:G204)-1)*100</f>
        <v>41.38834039416539</v>
      </c>
      <c r="H204" s="8">
        <f>(SUM('EMAE Serie por sector Base 2004'!H$209:H216)/SUM('EMAE Serie por sector Base 2004'!H$197:H204)-1)*100</f>
        <v>16.952054914731306</v>
      </c>
      <c r="I204" s="8">
        <f>(SUM('EMAE Serie por sector Base 2004'!I$209:I216)/SUM('EMAE Serie por sector Base 2004'!I$197:I204)-1)*100</f>
        <v>15.940524463677374</v>
      </c>
      <c r="J204" s="8">
        <f>(SUM('EMAE Serie por sector Base 2004'!J$209:J216)/SUM('EMAE Serie por sector Base 2004'!J$197:J204)-1)*100</f>
        <v>3.7174311527655712</v>
      </c>
      <c r="K204" s="8">
        <f>(SUM('EMAE Serie por sector Base 2004'!K$209:K216)/SUM('EMAE Serie por sector Base 2004'!K$197:K204)-1)*100</f>
        <v>1.1051051625561081</v>
      </c>
      <c r="L204" s="8">
        <f>(SUM('EMAE Serie por sector Base 2004'!L$209:L216)/SUM('EMAE Serie por sector Base 2004'!L$197:L204)-1)*100</f>
        <v>9.9932104114293985</v>
      </c>
      <c r="M204" s="8">
        <f>(SUM('EMAE Serie por sector Base 2004'!M$209:M216)/SUM('EMAE Serie por sector Base 2004'!M$197:M204)-1)*100</f>
        <v>2.6221937551654584</v>
      </c>
      <c r="N204" s="8">
        <f>(SUM('EMAE Serie por sector Base 2004'!N$209:N216)/SUM('EMAE Serie por sector Base 2004'!N$197:N204)-1)*100</f>
        <v>2.6818518866059016</v>
      </c>
      <c r="O204" s="8">
        <f>(SUM('EMAE Serie por sector Base 2004'!O$209:O216)/SUM('EMAE Serie por sector Base 2004'!O$197:O204)-1)*100</f>
        <v>14.456543095296492</v>
      </c>
      <c r="P204" s="8">
        <f>(SUM('EMAE Serie por sector Base 2004'!P$209:P216)/SUM('EMAE Serie por sector Base 2004'!P$197:P204)-1)*100</f>
        <v>37.725361251636457</v>
      </c>
      <c r="Q204" s="8">
        <f>(SUM('EMAE Serie por sector Base 2004'!Q$209:Q216)/SUM('EMAE Serie por sector Base 2004'!Q$197:Q204)-1)*100</f>
        <v>10.677318812597791</v>
      </c>
    </row>
    <row r="205" spans="1:17" x14ac:dyDescent="0.25">
      <c r="A205" s="7">
        <v>44440</v>
      </c>
      <c r="B205" s="8">
        <f>(SUM('EMAE Serie por sector Base 2004'!B$209:B217)/SUM('EMAE Serie por sector Base 2004'!B$197:B205)-1)*100</f>
        <v>-0.55477064792237574</v>
      </c>
      <c r="C205" s="8">
        <f>(SUM('EMAE Serie por sector Base 2004'!C$209:C217)/SUM('EMAE Serie por sector Base 2004'!C$197:C205)-1)*100</f>
        <v>26.828022218510085</v>
      </c>
      <c r="D205" s="8">
        <f>(SUM('EMAE Serie por sector Base 2004'!D$209:D217)/SUM('EMAE Serie por sector Base 2004'!D$197:D205)-1)*100</f>
        <v>7.3186935695374711</v>
      </c>
      <c r="E205" s="8">
        <f>(SUM('EMAE Serie por sector Base 2004'!E$209:E217)/SUM('EMAE Serie por sector Base 2004'!E$197:E205)-1)*100</f>
        <v>18.614408728276331</v>
      </c>
      <c r="F205" s="8">
        <f>(SUM('EMAE Serie por sector Base 2004'!F$209:F217)/SUM('EMAE Serie por sector Base 2004'!F$197:F205)-1)*100</f>
        <v>4.2091850041006351</v>
      </c>
      <c r="G205" s="18">
        <f>(SUM('EMAE Serie por sector Base 2004'!G$209:G217)/SUM('EMAE Serie por sector Base 2004'!G$197:G205)-1)*100</f>
        <v>39.758289818583272</v>
      </c>
      <c r="H205" s="8">
        <f>(SUM('EMAE Serie por sector Base 2004'!H$209:H217)/SUM('EMAE Serie por sector Base 2004'!H$197:H205)-1)*100</f>
        <v>15.925949792832172</v>
      </c>
      <c r="I205" s="8">
        <f>(SUM('EMAE Serie por sector Base 2004'!I$209:I217)/SUM('EMAE Serie por sector Base 2004'!I$197:I205)-1)*100</f>
        <v>21.970938922373296</v>
      </c>
      <c r="J205" s="8">
        <f>(SUM('EMAE Serie por sector Base 2004'!J$209:J217)/SUM('EMAE Serie por sector Base 2004'!J$197:J205)-1)*100</f>
        <v>4.6253336161539371</v>
      </c>
      <c r="K205" s="8">
        <f>(SUM('EMAE Serie por sector Base 2004'!K$209:K217)/SUM('EMAE Serie por sector Base 2004'!K$197:K205)-1)*100</f>
        <v>0.87480367294241468</v>
      </c>
      <c r="L205" s="8">
        <f>(SUM('EMAE Serie por sector Base 2004'!L$209:L217)/SUM('EMAE Serie por sector Base 2004'!L$197:L205)-1)*100</f>
        <v>9.736291051835666</v>
      </c>
      <c r="M205" s="8">
        <f>(SUM('EMAE Serie por sector Base 2004'!M$209:M217)/SUM('EMAE Serie por sector Base 2004'!M$197:M205)-1)*100</f>
        <v>3.2651036937655364</v>
      </c>
      <c r="N205" s="8">
        <f>(SUM('EMAE Serie por sector Base 2004'!N$209:N217)/SUM('EMAE Serie por sector Base 2004'!N$197:N205)-1)*100</f>
        <v>2.9836562371345687</v>
      </c>
      <c r="O205" s="8">
        <f>(SUM('EMAE Serie por sector Base 2004'!O$209:O217)/SUM('EMAE Serie por sector Base 2004'!O$197:O205)-1)*100</f>
        <v>13.711935967386069</v>
      </c>
      <c r="P205" s="8">
        <f>(SUM('EMAE Serie por sector Base 2004'!P$209:P217)/SUM('EMAE Serie por sector Base 2004'!P$197:P205)-1)*100</f>
        <v>40.424481600347548</v>
      </c>
      <c r="Q205" s="8">
        <f>(SUM('EMAE Serie por sector Base 2004'!Q$209:Q217)/SUM('EMAE Serie por sector Base 2004'!Q$197:Q205)-1)*100</f>
        <v>11.028010099469121</v>
      </c>
    </row>
    <row r="206" spans="1:17" x14ac:dyDescent="0.25">
      <c r="A206" s="7">
        <v>44470</v>
      </c>
      <c r="B206" s="8">
        <f>(SUM('EMAE Serie por sector Base 2004'!B$209:B218)/SUM('EMAE Serie por sector Base 2004'!B$197:B206)-1)*100</f>
        <v>-0.3532440167067219</v>
      </c>
      <c r="C206" s="8">
        <f>(SUM('EMAE Serie por sector Base 2004'!C$209:C218)/SUM('EMAE Serie por sector Base 2004'!C$197:C206)-1)*100</f>
        <v>20.965528155545087</v>
      </c>
      <c r="D206" s="8">
        <f>(SUM('EMAE Serie por sector Base 2004'!D$209:D218)/SUM('EMAE Serie por sector Base 2004'!D$197:D206)-1)*100</f>
        <v>8.1257585230553495</v>
      </c>
      <c r="E206" s="8">
        <f>(SUM('EMAE Serie por sector Base 2004'!E$209:E218)/SUM('EMAE Serie por sector Base 2004'!E$197:E206)-1)*100</f>
        <v>16.970632894183456</v>
      </c>
      <c r="F206" s="8">
        <f>(SUM('EMAE Serie por sector Base 2004'!F$209:F218)/SUM('EMAE Serie por sector Base 2004'!F$197:F206)-1)*100</f>
        <v>3.5890904631408649</v>
      </c>
      <c r="G206" s="18">
        <f>(SUM('EMAE Serie por sector Base 2004'!G$209:G218)/SUM('EMAE Serie por sector Base 2004'!G$197:G206)-1)*100</f>
        <v>35.447719396908958</v>
      </c>
      <c r="H206" s="8">
        <f>(SUM('EMAE Serie por sector Base 2004'!H$209:H218)/SUM('EMAE Serie por sector Base 2004'!H$197:H206)-1)*100</f>
        <v>14.647160797622739</v>
      </c>
      <c r="I206" s="8">
        <f>(SUM('EMAE Serie por sector Base 2004'!I$209:I218)/SUM('EMAE Serie por sector Base 2004'!I$197:I206)-1)*100</f>
        <v>24.599891723489264</v>
      </c>
      <c r="J206" s="8">
        <f>(SUM('EMAE Serie por sector Base 2004'!J$209:J218)/SUM('EMAE Serie por sector Base 2004'!J$197:J206)-1)*100</f>
        <v>5.3932115352278931</v>
      </c>
      <c r="K206" s="8">
        <f>(SUM('EMAE Serie por sector Base 2004'!K$209:K218)/SUM('EMAE Serie por sector Base 2004'!K$197:K206)-1)*100</f>
        <v>0.55606128493395079</v>
      </c>
      <c r="L206" s="8">
        <f>(SUM('EMAE Serie por sector Base 2004'!L$209:L218)/SUM('EMAE Serie por sector Base 2004'!L$197:L206)-1)*100</f>
        <v>9.3754422321650885</v>
      </c>
      <c r="M206" s="8">
        <f>(SUM('EMAE Serie por sector Base 2004'!M$209:M218)/SUM('EMAE Serie por sector Base 2004'!M$197:M206)-1)*100</f>
        <v>4.0976905269102248</v>
      </c>
      <c r="N206" s="8">
        <f>(SUM('EMAE Serie por sector Base 2004'!N$209:N218)/SUM('EMAE Serie por sector Base 2004'!N$197:N206)-1)*100</f>
        <v>3.1888822257778449</v>
      </c>
      <c r="O206" s="8">
        <f>(SUM('EMAE Serie por sector Base 2004'!O$209:O218)/SUM('EMAE Serie por sector Base 2004'!O$197:O206)-1)*100</f>
        <v>12.551504455922235</v>
      </c>
      <c r="P206" s="8">
        <f>(SUM('EMAE Serie por sector Base 2004'!P$209:P218)/SUM('EMAE Serie por sector Base 2004'!P$197:P206)-1)*100</f>
        <v>37.612793319384878</v>
      </c>
      <c r="Q206" s="8">
        <f>(SUM('EMAE Serie por sector Base 2004'!Q$209:Q218)/SUM('EMAE Serie por sector Base 2004'!Q$197:Q206)-1)*100</f>
        <v>10.441835904570729</v>
      </c>
    </row>
    <row r="207" spans="1:17" x14ac:dyDescent="0.25">
      <c r="A207" s="7">
        <v>44501</v>
      </c>
      <c r="B207" s="8">
        <f>(SUM('EMAE Serie por sector Base 2004'!B$209:B219)/SUM('EMAE Serie por sector Base 2004'!B$197:B207)-1)*100</f>
        <v>5.7969062391727277E-2</v>
      </c>
      <c r="C207" s="8">
        <f>(SUM('EMAE Serie por sector Base 2004'!C$209:C219)/SUM('EMAE Serie por sector Base 2004'!C$197:C207)-1)*100</f>
        <v>20.099895363497122</v>
      </c>
      <c r="D207" s="8">
        <f>(SUM('EMAE Serie por sector Base 2004'!D$209:D219)/SUM('EMAE Serie por sector Base 2004'!D$197:D207)-1)*100</f>
        <v>8.9850276007565455</v>
      </c>
      <c r="E207" s="8">
        <f>(SUM('EMAE Serie por sector Base 2004'!E$209:E219)/SUM('EMAE Serie por sector Base 2004'!E$197:E207)-1)*100</f>
        <v>16.29194186318772</v>
      </c>
      <c r="F207" s="8">
        <f>(SUM('EMAE Serie por sector Base 2004'!F$209:F219)/SUM('EMAE Serie por sector Base 2004'!F$197:F207)-1)*100</f>
        <v>3.2738242309444665</v>
      </c>
      <c r="G207" s="18">
        <f>(SUM('EMAE Serie por sector Base 2004'!G$209:G219)/SUM('EMAE Serie por sector Base 2004'!G$197:G207)-1)*100</f>
        <v>31.975149737198592</v>
      </c>
      <c r="H207" s="8">
        <f>(SUM('EMAE Serie por sector Base 2004'!H$209:H219)/SUM('EMAE Serie por sector Base 2004'!H$197:H207)-1)*100</f>
        <v>14.162134839858908</v>
      </c>
      <c r="I207" s="8">
        <f>(SUM('EMAE Serie por sector Base 2004'!I$209:I219)/SUM('EMAE Serie por sector Base 2004'!I$197:I207)-1)*100</f>
        <v>26.988237483041246</v>
      </c>
      <c r="J207" s="8">
        <f>(SUM('EMAE Serie por sector Base 2004'!J$209:J219)/SUM('EMAE Serie por sector Base 2004'!J$197:J207)-1)*100</f>
        <v>6.1516364038340043</v>
      </c>
      <c r="K207" s="8">
        <f>(SUM('EMAE Serie por sector Base 2004'!K$209:K219)/SUM('EMAE Serie por sector Base 2004'!K$197:K207)-1)*100</f>
        <v>0.6663483359045097</v>
      </c>
      <c r="L207" s="8">
        <f>(SUM('EMAE Serie por sector Base 2004'!L$209:L219)/SUM('EMAE Serie por sector Base 2004'!L$197:L207)-1)*100</f>
        <v>9.1349838298965924</v>
      </c>
      <c r="M207" s="8">
        <f>(SUM('EMAE Serie por sector Base 2004'!M$209:M219)/SUM('EMAE Serie por sector Base 2004'!M$197:M207)-1)*100</f>
        <v>4.8130017103944711</v>
      </c>
      <c r="N207" s="8">
        <f>(SUM('EMAE Serie por sector Base 2004'!N$209:N219)/SUM('EMAE Serie por sector Base 2004'!N$197:N207)-1)*100</f>
        <v>3.3659703222007398</v>
      </c>
      <c r="O207" s="8">
        <f>(SUM('EMAE Serie por sector Base 2004'!O$209:O219)/SUM('EMAE Serie por sector Base 2004'!O$197:O207)-1)*100</f>
        <v>11.610714204202521</v>
      </c>
      <c r="P207" s="8">
        <f>(SUM('EMAE Serie por sector Base 2004'!P$209:P219)/SUM('EMAE Serie por sector Base 2004'!P$197:P207)-1)*100</f>
        <v>35.219403990792486</v>
      </c>
      <c r="Q207" s="8">
        <f>(SUM('EMAE Serie por sector Base 2004'!Q$209:Q219)/SUM('EMAE Serie por sector Base 2004'!Q$197:Q207)-1)*100</f>
        <v>10.076445652434597</v>
      </c>
    </row>
    <row r="208" spans="1:17" x14ac:dyDescent="0.25">
      <c r="A208" s="7">
        <v>44531</v>
      </c>
      <c r="B208" s="8">
        <f>(SUM('EMAE Serie por sector Base 2004'!B$209:B220)/SUM('EMAE Serie por sector Base 2004'!B$197:B208)-1)*100</f>
        <v>1.1717227949563869</v>
      </c>
      <c r="C208" s="8">
        <f>(SUM('EMAE Serie por sector Base 2004'!C$209:C220)/SUM('EMAE Serie por sector Base 2004'!C$197:C208)-1)*100</f>
        <v>19.063886028952972</v>
      </c>
      <c r="D208" s="8">
        <f>(SUM('EMAE Serie por sector Base 2004'!D$209:D220)/SUM('EMAE Serie por sector Base 2004'!D$197:D208)-1)*100</f>
        <v>9.4504981919820263</v>
      </c>
      <c r="E208" s="8">
        <f>(SUM('EMAE Serie por sector Base 2004'!E$209:E220)/SUM('EMAE Serie por sector Base 2004'!E$197:E208)-1)*100</f>
        <v>15.769886676772771</v>
      </c>
      <c r="F208" s="8">
        <f>(SUM('EMAE Serie por sector Base 2004'!F$209:F220)/SUM('EMAE Serie por sector Base 2004'!F$197:F208)-1)*100</f>
        <v>3.2722406762958567</v>
      </c>
      <c r="G208" s="18">
        <f>(SUM('EMAE Serie por sector Base 2004'!G$209:G220)/SUM('EMAE Serie por sector Base 2004'!G$197:G208)-1)*100</f>
        <v>29.054948338310126</v>
      </c>
      <c r="H208" s="8">
        <f>(SUM('EMAE Serie por sector Base 2004'!H$209:H220)/SUM('EMAE Serie por sector Base 2004'!H$197:H208)-1)*100</f>
        <v>13.530826860722801</v>
      </c>
      <c r="I208" s="8">
        <f>(SUM('EMAE Serie por sector Base 2004'!I$209:I220)/SUM('EMAE Serie por sector Base 2004'!I$197:I208)-1)*100</f>
        <v>28.159506172685276</v>
      </c>
      <c r="J208" s="8">
        <f>(SUM('EMAE Serie por sector Base 2004'!J$209:J220)/SUM('EMAE Serie por sector Base 2004'!J$197:J208)-1)*100</f>
        <v>7.0130823738975279</v>
      </c>
      <c r="K208" s="8">
        <f>(SUM('EMAE Serie por sector Base 2004'!K$209:K220)/SUM('EMAE Serie por sector Base 2004'!K$197:K208)-1)*100</f>
        <v>0.55905218271368184</v>
      </c>
      <c r="L208" s="8">
        <f>(SUM('EMAE Serie por sector Base 2004'!L$209:L220)/SUM('EMAE Serie por sector Base 2004'!L$197:L208)-1)*100</f>
        <v>8.8776739989103515</v>
      </c>
      <c r="M208" s="8">
        <f>(SUM('EMAE Serie por sector Base 2004'!M$209:M220)/SUM('EMAE Serie por sector Base 2004'!M$197:M208)-1)*100</f>
        <v>5.3924210559211705</v>
      </c>
      <c r="N208" s="8">
        <f>(SUM('EMAE Serie por sector Base 2004'!N$209:N220)/SUM('EMAE Serie por sector Base 2004'!N$197:N208)-1)*100</f>
        <v>3.541841202773055</v>
      </c>
      <c r="O208" s="8">
        <f>(SUM('EMAE Serie por sector Base 2004'!O$209:O220)/SUM('EMAE Serie por sector Base 2004'!O$197:O208)-1)*100</f>
        <v>10.83394082091138</v>
      </c>
      <c r="P208" s="8">
        <f>(SUM('EMAE Serie por sector Base 2004'!P$209:P220)/SUM('EMAE Serie por sector Base 2004'!P$197:P208)-1)*100</f>
        <v>32.967027475321188</v>
      </c>
      <c r="Q208" s="8">
        <f>(SUM('EMAE Serie por sector Base 2004'!Q$209:Q220)/SUM('EMAE Serie por sector Base 2004'!Q$197:Q208)-1)*100</f>
        <v>10.356202339849553</v>
      </c>
    </row>
    <row r="209" spans="1:17" x14ac:dyDescent="0.25">
      <c r="A209" s="7">
        <v>44562</v>
      </c>
      <c r="B209" s="8">
        <f>(SUM('EMAE Serie por sector Base 2004'!B$221:B221)/SUM('EMAE Serie por sector Base 2004'!B$209:B209)-1)*100</f>
        <v>19.648227619464809</v>
      </c>
      <c r="C209" s="8">
        <f>(SUM('EMAE Serie por sector Base 2004'!C$221:C221)/SUM('EMAE Serie por sector Base 2004'!C$209:C209)-1)*100</f>
        <v>-12.353977048088327</v>
      </c>
      <c r="D209" s="8">
        <f>(SUM('EMAE Serie por sector Base 2004'!D$221:D221)/SUM('EMAE Serie por sector Base 2004'!D$209:D209)-1)*100</f>
        <v>14.894993741324036</v>
      </c>
      <c r="E209" s="8">
        <f>(SUM('EMAE Serie por sector Base 2004'!E$221:E221)/SUM('EMAE Serie por sector Base 2004'!E$209:E209)-1)*100</f>
        <v>-0.82224626275178014</v>
      </c>
      <c r="F209" s="8">
        <f>(SUM('EMAE Serie por sector Base 2004'!F$221:F221)/SUM('EMAE Serie por sector Base 2004'!F$209:F209)-1)*100</f>
        <v>8.0661681587524292</v>
      </c>
      <c r="G209" s="18">
        <f>(SUM('EMAE Serie por sector Base 2004'!G$221:G221)/SUM('EMAE Serie por sector Base 2004'!G$209:G209)-1)*100</f>
        <v>0.15746154523175182</v>
      </c>
      <c r="H209" s="8">
        <f>(SUM('EMAE Serie por sector Base 2004'!H$221:H221)/SUM('EMAE Serie por sector Base 2004'!H$209:H209)-1)*100</f>
        <v>3.2818771391482926</v>
      </c>
      <c r="I209" s="8">
        <f>(SUM('EMAE Serie por sector Base 2004'!I$221:I221)/SUM('EMAE Serie por sector Base 2004'!I$209:I209)-1)*100</f>
        <v>44.627166713536859</v>
      </c>
      <c r="J209" s="8">
        <f>(SUM('EMAE Serie por sector Base 2004'!J$221:J221)/SUM('EMAE Serie por sector Base 2004'!J$209:J209)-1)*100</f>
        <v>9.0499492337885243</v>
      </c>
      <c r="K209" s="8">
        <f>(SUM('EMAE Serie por sector Base 2004'!K$221:K221)/SUM('EMAE Serie por sector Base 2004'!K$209:K209)-1)*100</f>
        <v>1.4242549935772786</v>
      </c>
      <c r="L209" s="8">
        <f>(SUM('EMAE Serie por sector Base 2004'!L$221:L221)/SUM('EMAE Serie por sector Base 2004'!L$209:L209)-1)*100</f>
        <v>4.2479691782050466</v>
      </c>
      <c r="M209" s="8">
        <f>(SUM('EMAE Serie por sector Base 2004'!M$221:M221)/SUM('EMAE Serie por sector Base 2004'!M$209:M209)-1)*100</f>
        <v>9.9561966824322603</v>
      </c>
      <c r="N209" s="8">
        <f>(SUM('EMAE Serie por sector Base 2004'!N$221:N221)/SUM('EMAE Serie por sector Base 2004'!N$209:N209)-1)*100</f>
        <v>4.7256874127985071</v>
      </c>
      <c r="O209" s="8">
        <f>(SUM('EMAE Serie por sector Base 2004'!O$221:O221)/SUM('EMAE Serie por sector Base 2004'!O$209:O209)-1)*100</f>
        <v>2.4626122257441541</v>
      </c>
      <c r="P209" s="8">
        <f>(SUM('EMAE Serie por sector Base 2004'!P$221:P221)/SUM('EMAE Serie por sector Base 2004'!P$209:P209)-1)*100</f>
        <v>9.4911874764680881</v>
      </c>
      <c r="Q209" s="8">
        <f>(SUM('EMAE Serie por sector Base 2004'!Q$221:Q221)/SUM('EMAE Serie por sector Base 2004'!Q$209:Q209)-1)*100</f>
        <v>7.1322916974401629</v>
      </c>
    </row>
    <row r="210" spans="1:17" x14ac:dyDescent="0.25">
      <c r="A210" s="7">
        <v>44593</v>
      </c>
      <c r="B210" s="8">
        <f>(SUM('EMAE Serie por sector Base 2004'!B$221:B222)/SUM('EMAE Serie por sector Base 2004'!B$209:B210)-1)*100</f>
        <v>16.133301013592671</v>
      </c>
      <c r="C210" s="8">
        <f>(SUM('EMAE Serie por sector Base 2004'!C$221:C222)/SUM('EMAE Serie por sector Base 2004'!C$209:C210)-1)*100</f>
        <v>-6.1419551961376602</v>
      </c>
      <c r="D210" s="8">
        <f>(SUM('EMAE Serie por sector Base 2004'!D$221:D222)/SUM('EMAE Serie por sector Base 2004'!D$209:D210)-1)*100</f>
        <v>14.9219259679779</v>
      </c>
      <c r="E210" s="8">
        <f>(SUM('EMAE Serie por sector Base 2004'!E$221:E222)/SUM('EMAE Serie por sector Base 2004'!E$209:E210)-1)*100</f>
        <v>4.6744485648243739</v>
      </c>
      <c r="F210" s="8">
        <f>(SUM('EMAE Serie por sector Base 2004'!F$221:F222)/SUM('EMAE Serie por sector Base 2004'!F$209:F210)-1)*100</f>
        <v>7.6814047083578751</v>
      </c>
      <c r="G210" s="18">
        <f>(SUM('EMAE Serie por sector Base 2004'!G$221:G222)/SUM('EMAE Serie por sector Base 2004'!G$209:G210)-1)*100</f>
        <v>2.9773527414049816</v>
      </c>
      <c r="H210" s="8">
        <f>(SUM('EMAE Serie por sector Base 2004'!H$221:H222)/SUM('EMAE Serie por sector Base 2004'!H$209:H210)-1)*100</f>
        <v>5.2058602845553192</v>
      </c>
      <c r="I210" s="8">
        <f>(SUM('EMAE Serie por sector Base 2004'!I$221:I222)/SUM('EMAE Serie por sector Base 2004'!I$209:I210)-1)*100</f>
        <v>43.398730223769363</v>
      </c>
      <c r="J210" s="8">
        <f>(SUM('EMAE Serie por sector Base 2004'!J$221:J222)/SUM('EMAE Serie por sector Base 2004'!J$209:J210)-1)*100</f>
        <v>10.66084453626457</v>
      </c>
      <c r="K210" s="8">
        <f>(SUM('EMAE Serie por sector Base 2004'!K$221:K222)/SUM('EMAE Serie por sector Base 2004'!K$209:K210)-1)*100</f>
        <v>1.5359764311140944</v>
      </c>
      <c r="L210" s="8">
        <f>(SUM('EMAE Serie por sector Base 2004'!L$221:L222)/SUM('EMAE Serie por sector Base 2004'!L$209:L210)-1)*100</f>
        <v>5.0795415401809985</v>
      </c>
      <c r="M210" s="8">
        <f>(SUM('EMAE Serie por sector Base 2004'!M$221:M222)/SUM('EMAE Serie por sector Base 2004'!M$209:M210)-1)*100</f>
        <v>9.7860181645460287</v>
      </c>
      <c r="N210" s="8">
        <f>(SUM('EMAE Serie por sector Base 2004'!N$221:N222)/SUM('EMAE Serie por sector Base 2004'!N$209:N210)-1)*100</f>
        <v>4.8260691635529263</v>
      </c>
      <c r="O210" s="8">
        <f>(SUM('EMAE Serie por sector Base 2004'!O$221:O222)/SUM('EMAE Serie por sector Base 2004'!O$209:O210)-1)*100</f>
        <v>2.531014304443624</v>
      </c>
      <c r="P210" s="8">
        <f>(SUM('EMAE Serie por sector Base 2004'!P$221:P222)/SUM('EMAE Serie por sector Base 2004'!P$209:P210)-1)*100</f>
        <v>9.6175112754197869</v>
      </c>
      <c r="Q210" s="8">
        <f>(SUM('EMAE Serie por sector Base 2004'!Q$221:Q222)/SUM('EMAE Serie por sector Base 2004'!Q$209:Q210)-1)*100</f>
        <v>9.5891438891167127</v>
      </c>
    </row>
    <row r="211" spans="1:17" x14ac:dyDescent="0.25">
      <c r="A211" s="7">
        <v>44621</v>
      </c>
      <c r="B211" s="8">
        <f>(SUM('EMAE Serie por sector Base 2004'!B$221:B223)/SUM('EMAE Serie por sector Base 2004'!B$209:B211)-1)*100</f>
        <v>10.218465006404397</v>
      </c>
      <c r="C211" s="8">
        <f>(SUM('EMAE Serie por sector Base 2004'!C$221:C223)/SUM('EMAE Serie por sector Base 2004'!C$209:C211)-1)*100</f>
        <v>-6.0721425419380193</v>
      </c>
      <c r="D211" s="8">
        <f>(SUM('EMAE Serie por sector Base 2004'!D$221:D223)/SUM('EMAE Serie por sector Base 2004'!D$209:D211)-1)*100</f>
        <v>14.173012279816044</v>
      </c>
      <c r="E211" s="8">
        <f>(SUM('EMAE Serie por sector Base 2004'!E$221:E223)/SUM('EMAE Serie por sector Base 2004'!E$209:E211)-1)*100</f>
        <v>4.3111627103719963</v>
      </c>
      <c r="F211" s="8">
        <f>(SUM('EMAE Serie por sector Base 2004'!F$221:F223)/SUM('EMAE Serie por sector Base 2004'!F$209:F211)-1)*100</f>
        <v>5.2000743967265617</v>
      </c>
      <c r="G211" s="18">
        <f>(SUM('EMAE Serie por sector Base 2004'!G$221:G223)/SUM('EMAE Serie por sector Base 2004'!G$209:G211)-1)*100</f>
        <v>2.7026208926955952</v>
      </c>
      <c r="H211" s="8">
        <f>(SUM('EMAE Serie por sector Base 2004'!H$221:H223)/SUM('EMAE Serie por sector Base 2004'!H$209:H211)-1)*100</f>
        <v>4.9395926367897358</v>
      </c>
      <c r="I211" s="8">
        <f>(SUM('EMAE Serie por sector Base 2004'!I$221:I223)/SUM('EMAE Serie por sector Base 2004'!I$209:I211)-1)*100</f>
        <v>43.393486789795865</v>
      </c>
      <c r="J211" s="8">
        <f>(SUM('EMAE Serie por sector Base 2004'!J$221:J223)/SUM('EMAE Serie por sector Base 2004'!J$209:J211)-1)*100</f>
        <v>10.211207232795116</v>
      </c>
      <c r="K211" s="8">
        <f>(SUM('EMAE Serie por sector Base 2004'!K$221:K223)/SUM('EMAE Serie por sector Base 2004'!K$209:K211)-1)*100</f>
        <v>1.5776780895309539</v>
      </c>
      <c r="L211" s="8">
        <f>(SUM('EMAE Serie por sector Base 2004'!L$221:L223)/SUM('EMAE Serie por sector Base 2004'!L$209:L211)-1)*100</f>
        <v>4.8416751474172237</v>
      </c>
      <c r="M211" s="8">
        <f>(SUM('EMAE Serie por sector Base 2004'!M$221:M223)/SUM('EMAE Serie por sector Base 2004'!M$209:M211)-1)*100</f>
        <v>9.3362629142551121</v>
      </c>
      <c r="N211" s="8">
        <f>(SUM('EMAE Serie por sector Base 2004'!N$221:N223)/SUM('EMAE Serie por sector Base 2004'!N$209:N211)-1)*100</f>
        <v>4.4016072667208306</v>
      </c>
      <c r="O211" s="8">
        <f>(SUM('EMAE Serie por sector Base 2004'!O$221:O223)/SUM('EMAE Serie por sector Base 2004'!O$209:O211)-1)*100</f>
        <v>2.3208484907668803</v>
      </c>
      <c r="P211" s="8">
        <f>(SUM('EMAE Serie por sector Base 2004'!P$221:P223)/SUM('EMAE Serie por sector Base 2004'!P$209:P211)-1)*100</f>
        <v>9.1738157288383739</v>
      </c>
      <c r="Q211" s="8">
        <f>(SUM('EMAE Serie por sector Base 2004'!Q$221:Q223)/SUM('EMAE Serie por sector Base 2004'!Q$209:Q211)-1)*100</f>
        <v>8.4969580330448213</v>
      </c>
    </row>
    <row r="212" spans="1:17" x14ac:dyDescent="0.25">
      <c r="A212" s="7">
        <v>44652</v>
      </c>
      <c r="B212" s="8">
        <f>(SUM('EMAE Serie por sector Base 2004'!B$221:B224)/SUM('EMAE Serie por sector Base 2004'!B$209:B212)-1)*100</f>
        <v>4.0158444217055944</v>
      </c>
      <c r="C212" s="8">
        <f>(SUM('EMAE Serie por sector Base 2004'!C$221:C224)/SUM('EMAE Serie por sector Base 2004'!C$209:C212)-1)*100</f>
        <v>9.3322357692370961</v>
      </c>
      <c r="D212" s="8">
        <f>(SUM('EMAE Serie por sector Base 2004'!D$221:D224)/SUM('EMAE Serie por sector Base 2004'!D$209:D212)-1)*100</f>
        <v>14.624020418562589</v>
      </c>
      <c r="E212" s="8">
        <f>(SUM('EMAE Serie por sector Base 2004'!E$221:E224)/SUM('EMAE Serie por sector Base 2004'!E$209:E212)-1)*100</f>
        <v>4.4200197592304535</v>
      </c>
      <c r="F212" s="8">
        <f>(SUM('EMAE Serie por sector Base 2004'!F$221:F224)/SUM('EMAE Serie por sector Base 2004'!F$209:F212)-1)*100</f>
        <v>4.7145082725156495</v>
      </c>
      <c r="G212" s="18">
        <f>(SUM('EMAE Serie por sector Base 2004'!G$221:G224)/SUM('EMAE Serie por sector Base 2004'!G$209:G212)-1)*100</f>
        <v>4.184704191966282</v>
      </c>
      <c r="H212" s="8">
        <f>(SUM('EMAE Serie por sector Base 2004'!H$221:H224)/SUM('EMAE Serie por sector Base 2004'!H$209:H212)-1)*100</f>
        <v>5.4695821346879558</v>
      </c>
      <c r="I212" s="8">
        <f>(SUM('EMAE Serie por sector Base 2004'!I$221:I224)/SUM('EMAE Serie por sector Base 2004'!I$209:I212)-1)*100</f>
        <v>43.648250704957569</v>
      </c>
      <c r="J212" s="8">
        <f>(SUM('EMAE Serie por sector Base 2004'!J$221:J224)/SUM('EMAE Serie por sector Base 2004'!J$209:J212)-1)*100</f>
        <v>10.517967207040968</v>
      </c>
      <c r="K212" s="8">
        <f>(SUM('EMAE Serie por sector Base 2004'!K$221:K224)/SUM('EMAE Serie por sector Base 2004'!K$209:K212)-1)*100</f>
        <v>1.3910129370076518</v>
      </c>
      <c r="L212" s="8">
        <f>(SUM('EMAE Serie por sector Base 2004'!L$221:L224)/SUM('EMAE Serie por sector Base 2004'!L$209:L212)-1)*100</f>
        <v>4.9547742127769689</v>
      </c>
      <c r="M212" s="8">
        <f>(SUM('EMAE Serie por sector Base 2004'!M$221:M224)/SUM('EMAE Serie por sector Base 2004'!M$209:M212)-1)*100</f>
        <v>9.4728888917842369</v>
      </c>
      <c r="N212" s="8">
        <f>(SUM('EMAE Serie por sector Base 2004'!N$221:N224)/SUM('EMAE Serie por sector Base 2004'!N$209:N212)-1)*100</f>
        <v>4.6841963346329507</v>
      </c>
      <c r="O212" s="8">
        <f>(SUM('EMAE Serie por sector Base 2004'!O$221:O224)/SUM('EMAE Serie por sector Base 2004'!O$209:O212)-1)*100</f>
        <v>2.0532078241698892</v>
      </c>
      <c r="P212" s="8">
        <f>(SUM('EMAE Serie por sector Base 2004'!P$221:P224)/SUM('EMAE Serie por sector Base 2004'!P$209:P212)-1)*100</f>
        <v>9.246210623206963</v>
      </c>
      <c r="Q212" s="8">
        <f>(SUM('EMAE Serie por sector Base 2004'!Q$221:Q224)/SUM('EMAE Serie por sector Base 2004'!Q$209:Q212)-1)*100</f>
        <v>8.3231536444869683</v>
      </c>
    </row>
    <row r="213" spans="1:17" x14ac:dyDescent="0.25">
      <c r="A213" s="7">
        <v>44682</v>
      </c>
      <c r="B213" s="8">
        <f>(SUM('EMAE Serie por sector Base 2004'!B$221:B225)/SUM('EMAE Serie por sector Base 2004'!B$209:B213)-1)*100</f>
        <v>0.66847981932045553</v>
      </c>
      <c r="C213" s="8">
        <f>(SUM('EMAE Serie por sector Base 2004'!C$221:C225)/SUM('EMAE Serie por sector Base 2004'!C$209:C213)-1)*100</f>
        <v>8.8658469641077264</v>
      </c>
      <c r="D213" s="8">
        <f>(SUM('EMAE Serie por sector Base 2004'!D$221:D225)/SUM('EMAE Serie por sector Base 2004'!D$209:D213)-1)*100</f>
        <v>14.329577854417796</v>
      </c>
      <c r="E213" s="8">
        <f>(SUM('EMAE Serie por sector Base 2004'!E$221:E225)/SUM('EMAE Serie por sector Base 2004'!E$209:E213)-1)*100</f>
        <v>5.7722334045852142</v>
      </c>
      <c r="F213" s="8">
        <f>(SUM('EMAE Serie por sector Base 2004'!F$221:F225)/SUM('EMAE Serie por sector Base 2004'!F$209:F213)-1)*100</f>
        <v>5.0440083496294141</v>
      </c>
      <c r="G213" s="18">
        <f>(SUM('EMAE Serie por sector Base 2004'!G$221:G225)/SUM('EMAE Serie por sector Base 2004'!G$209:G213)-1)*100</f>
        <v>6.2722353001700037</v>
      </c>
      <c r="H213" s="8">
        <f>(SUM('EMAE Serie por sector Base 2004'!H$221:H225)/SUM('EMAE Serie por sector Base 2004'!H$209:H213)-1)*100</f>
        <v>6.8737266558119403</v>
      </c>
      <c r="I213" s="8">
        <f>(SUM('EMAE Serie por sector Base 2004'!I$221:I225)/SUM('EMAE Serie por sector Base 2004'!I$209:I213)-1)*100</f>
        <v>43.298327086858123</v>
      </c>
      <c r="J213" s="8">
        <f>(SUM('EMAE Serie por sector Base 2004'!J$221:J225)/SUM('EMAE Serie por sector Base 2004'!J$209:J213)-1)*100</f>
        <v>10.702310960155925</v>
      </c>
      <c r="K213" s="8">
        <f>(SUM('EMAE Serie por sector Base 2004'!K$221:K225)/SUM('EMAE Serie por sector Base 2004'!K$209:K213)-1)*100</f>
        <v>1.7081882248138447</v>
      </c>
      <c r="L213" s="8">
        <f>(SUM('EMAE Serie por sector Base 2004'!L$221:L225)/SUM('EMAE Serie por sector Base 2004'!L$209:L213)-1)*100</f>
        <v>5.5290538127976241</v>
      </c>
      <c r="M213" s="8">
        <f>(SUM('EMAE Serie por sector Base 2004'!M$221:M225)/SUM('EMAE Serie por sector Base 2004'!M$209:M213)-1)*100</f>
        <v>9.4170560516446677</v>
      </c>
      <c r="N213" s="8">
        <f>(SUM('EMAE Serie por sector Base 2004'!N$221:N225)/SUM('EMAE Serie por sector Base 2004'!N$209:N213)-1)*100</f>
        <v>4.8942589066681252</v>
      </c>
      <c r="O213" s="8">
        <f>(SUM('EMAE Serie por sector Base 2004'!O$221:O225)/SUM('EMAE Serie por sector Base 2004'!O$209:O213)-1)*100</f>
        <v>1.7893895971902607</v>
      </c>
      <c r="P213" s="8">
        <f>(SUM('EMAE Serie por sector Base 2004'!P$221:P225)/SUM('EMAE Serie por sector Base 2004'!P$209:P213)-1)*100</f>
        <v>10.219358960904245</v>
      </c>
      <c r="Q213" s="8">
        <f>(SUM('EMAE Serie por sector Base 2004'!Q$221:Q225)/SUM('EMAE Serie por sector Base 2004'!Q$209:Q213)-1)*100</f>
        <v>8.8198066733066405</v>
      </c>
    </row>
    <row r="214" spans="1:17" x14ac:dyDescent="0.25">
      <c r="A214" s="7">
        <v>44713</v>
      </c>
      <c r="B214" s="8">
        <f>(SUM('EMAE Serie por sector Base 2004'!B$221:B226)/SUM('EMAE Serie por sector Base 2004'!B$209:B214)-1)*100</f>
        <v>-0.47046908040427882</v>
      </c>
      <c r="C214" s="8">
        <f>(SUM('EMAE Serie por sector Base 2004'!C$221:C226)/SUM('EMAE Serie por sector Base 2004'!C$209:C214)-1)*100</f>
        <v>8.5774033346689862</v>
      </c>
      <c r="D214" s="8">
        <f>(SUM('EMAE Serie por sector Base 2004'!D$221:D226)/SUM('EMAE Serie por sector Base 2004'!D$209:D214)-1)*100</f>
        <v>14.063857152559667</v>
      </c>
      <c r="E214" s="8">
        <f>(SUM('EMAE Serie por sector Base 2004'!E$221:E226)/SUM('EMAE Serie por sector Base 2004'!E$209:E214)-1)*100</f>
        <v>6.0174787860703738</v>
      </c>
      <c r="F214" s="8">
        <f>(SUM('EMAE Serie por sector Base 2004'!F$221:F226)/SUM('EMAE Serie por sector Base 2004'!F$209:F214)-1)*100</f>
        <v>5.0982201084688761</v>
      </c>
      <c r="G214" s="18">
        <f>(SUM('EMAE Serie por sector Base 2004'!G$221:G226)/SUM('EMAE Serie por sector Base 2004'!G$209:G214)-1)*100</f>
        <v>6.7187974106426518</v>
      </c>
      <c r="H214" s="8">
        <f>(SUM('EMAE Serie por sector Base 2004'!H$221:H226)/SUM('EMAE Serie por sector Base 2004'!H$209:H214)-1)*100</f>
        <v>7.4567276732362853</v>
      </c>
      <c r="I214" s="8">
        <f>(SUM('EMAE Serie por sector Base 2004'!I$221:I226)/SUM('EMAE Serie por sector Base 2004'!I$209:I214)-1)*100</f>
        <v>42.72757760168642</v>
      </c>
      <c r="J214" s="8">
        <f>(SUM('EMAE Serie por sector Base 2004'!J$221:J226)/SUM('EMAE Serie por sector Base 2004'!J$209:J214)-1)*100</f>
        <v>10.537025240922082</v>
      </c>
      <c r="K214" s="8">
        <f>(SUM('EMAE Serie por sector Base 2004'!K$221:K226)/SUM('EMAE Serie por sector Base 2004'!K$209:K214)-1)*100</f>
        <v>1.9536431905457619</v>
      </c>
      <c r="L214" s="8">
        <f>(SUM('EMAE Serie por sector Base 2004'!L$221:L226)/SUM('EMAE Serie por sector Base 2004'!L$209:L214)-1)*100</f>
        <v>5.5643179646467811</v>
      </c>
      <c r="M214" s="8">
        <f>(SUM('EMAE Serie por sector Base 2004'!M$221:M226)/SUM('EMAE Serie por sector Base 2004'!M$209:M214)-1)*100</f>
        <v>9.4537783698840592</v>
      </c>
      <c r="N214" s="8">
        <f>(SUM('EMAE Serie por sector Base 2004'!N$221:N226)/SUM('EMAE Serie por sector Base 2004'!N$209:N214)-1)*100</f>
        <v>5.0669385368188546</v>
      </c>
      <c r="O214" s="8">
        <f>(SUM('EMAE Serie por sector Base 2004'!O$221:O226)/SUM('EMAE Serie por sector Base 2004'!O$209:O214)-1)*100</f>
        <v>1.6361572701828031</v>
      </c>
      <c r="P214" s="8">
        <f>(SUM('EMAE Serie por sector Base 2004'!P$221:P226)/SUM('EMAE Serie por sector Base 2004'!P$209:P214)-1)*100</f>
        <v>10.591619204610382</v>
      </c>
      <c r="Q214" s="8">
        <f>(SUM('EMAE Serie por sector Base 2004'!Q$221:Q226)/SUM('EMAE Serie por sector Base 2004'!Q$209:Q214)-1)*100</f>
        <v>9.1464129480588241</v>
      </c>
    </row>
    <row r="215" spans="1:17" x14ac:dyDescent="0.25">
      <c r="A215" s="7">
        <v>44743</v>
      </c>
      <c r="B215" s="8">
        <f>(SUM('EMAE Serie por sector Base 2004'!B$221:B227)/SUM('EMAE Serie por sector Base 2004'!B$209:B215)-1)*100</f>
        <v>-0.81727666318436309</v>
      </c>
      <c r="C215" s="8">
        <f>(SUM('EMAE Serie por sector Base 2004'!C$221:C227)/SUM('EMAE Serie por sector Base 2004'!C$209:C215)-1)*100</f>
        <v>5.5780127829030635</v>
      </c>
      <c r="D215" s="8">
        <f>(SUM('EMAE Serie por sector Base 2004'!D$221:D227)/SUM('EMAE Serie por sector Base 2004'!D$209:D215)-1)*100</f>
        <v>13.609310402409536</v>
      </c>
      <c r="E215" s="8">
        <f>(SUM('EMAE Serie por sector Base 2004'!E$221:E227)/SUM('EMAE Serie por sector Base 2004'!E$209:E215)-1)*100</f>
        <v>6.0108527553879076</v>
      </c>
      <c r="F215" s="8">
        <f>(SUM('EMAE Serie por sector Base 2004'!F$221:F227)/SUM('EMAE Serie por sector Base 2004'!F$209:F215)-1)*100</f>
        <v>3.8614024105728451</v>
      </c>
      <c r="G215" s="18">
        <f>(SUM('EMAE Serie por sector Base 2004'!G$221:G227)/SUM('EMAE Serie por sector Base 2004'!G$209:G215)-1)*100</f>
        <v>6.7742512983084202</v>
      </c>
      <c r="H215" s="8">
        <f>(SUM('EMAE Serie por sector Base 2004'!H$221:H227)/SUM('EMAE Serie por sector Base 2004'!H$209:H215)-1)*100</f>
        <v>7.4525517615331882</v>
      </c>
      <c r="I215" s="8">
        <f>(SUM('EMAE Serie por sector Base 2004'!I$221:I227)/SUM('EMAE Serie por sector Base 2004'!I$209:I215)-1)*100</f>
        <v>40.427967426727029</v>
      </c>
      <c r="J215" s="8">
        <f>(SUM('EMAE Serie por sector Base 2004'!J$221:J227)/SUM('EMAE Serie por sector Base 2004'!J$209:J215)-1)*100</f>
        <v>10.32127959125444</v>
      </c>
      <c r="K215" s="8">
        <f>(SUM('EMAE Serie por sector Base 2004'!K$221:K227)/SUM('EMAE Serie por sector Base 2004'!K$209:K215)-1)*100</f>
        <v>1.9985724975417618</v>
      </c>
      <c r="L215" s="8">
        <f>(SUM('EMAE Serie por sector Base 2004'!L$221:L227)/SUM('EMAE Serie por sector Base 2004'!L$209:L215)-1)*100</f>
        <v>5.6381914363156982</v>
      </c>
      <c r="M215" s="8">
        <f>(SUM('EMAE Serie por sector Base 2004'!M$221:M227)/SUM('EMAE Serie por sector Base 2004'!M$209:M215)-1)*100</f>
        <v>9.177357501699678</v>
      </c>
      <c r="N215" s="8">
        <f>(SUM('EMAE Serie por sector Base 2004'!N$221:N227)/SUM('EMAE Serie por sector Base 2004'!N$209:N215)-1)*100</f>
        <v>5.1690888603052487</v>
      </c>
      <c r="O215" s="8">
        <f>(SUM('EMAE Serie por sector Base 2004'!O$221:O227)/SUM('EMAE Serie por sector Base 2004'!O$209:O215)-1)*100</f>
        <v>1.5463908002952387</v>
      </c>
      <c r="P215" s="8">
        <f>(SUM('EMAE Serie por sector Base 2004'!P$221:P227)/SUM('EMAE Serie por sector Base 2004'!P$209:P215)-1)*100</f>
        <v>10.698022980594303</v>
      </c>
      <c r="Q215" s="8">
        <f>(SUM('EMAE Serie por sector Base 2004'!Q$221:Q227)/SUM('EMAE Serie por sector Base 2004'!Q$209:Q215)-1)*100</f>
        <v>9.0826811783460748</v>
      </c>
    </row>
    <row r="216" spans="1:17" x14ac:dyDescent="0.25">
      <c r="A216" s="7">
        <v>44774</v>
      </c>
      <c r="B216" s="8">
        <f>(SUM('EMAE Serie por sector Base 2004'!B$221:B228)/SUM('EMAE Serie por sector Base 2004'!B$209:B216)-1)*100</f>
        <v>-0.72971315385398361</v>
      </c>
      <c r="C216" s="8">
        <f>(SUM('EMAE Serie por sector Base 2004'!C$221:C228)/SUM('EMAE Serie por sector Base 2004'!C$209:C216)-1)*100</f>
        <v>5.7139798771365991</v>
      </c>
      <c r="D216" s="8">
        <f>(SUM('EMAE Serie por sector Base 2004'!D$221:D228)/SUM('EMAE Serie por sector Base 2004'!D$209:D216)-1)*100</f>
        <v>13.37702702185859</v>
      </c>
      <c r="E216" s="8">
        <f>(SUM('EMAE Serie por sector Base 2004'!E$221:E228)/SUM('EMAE Serie por sector Base 2004'!E$209:E216)-1)*100</f>
        <v>6.3117712024921779</v>
      </c>
      <c r="F216" s="8">
        <f>(SUM('EMAE Serie por sector Base 2004'!F$221:F228)/SUM('EMAE Serie por sector Base 2004'!F$209:F216)-1)*100</f>
        <v>2.6915560524866544</v>
      </c>
      <c r="G216" s="18">
        <f>(SUM('EMAE Serie por sector Base 2004'!G$221:G228)/SUM('EMAE Serie por sector Base 2004'!G$209:G216)-1)*100</f>
        <v>6.8993595310160138</v>
      </c>
      <c r="H216" s="8">
        <f>(SUM('EMAE Serie por sector Base 2004'!H$221:H228)/SUM('EMAE Serie por sector Base 2004'!H$209:H216)-1)*100</f>
        <v>7.7132819720946211</v>
      </c>
      <c r="I216" s="8">
        <f>(SUM('EMAE Serie por sector Base 2004'!I$221:I228)/SUM('EMAE Serie por sector Base 2004'!I$209:I216)-1)*100</f>
        <v>37.418773959597118</v>
      </c>
      <c r="J216" s="8">
        <f>(SUM('EMAE Serie por sector Base 2004'!J$221:J228)/SUM('EMAE Serie por sector Base 2004'!J$209:J216)-1)*100</f>
        <v>9.9928808405111766</v>
      </c>
      <c r="K216" s="8">
        <f>(SUM('EMAE Serie por sector Base 2004'!K$221:K228)/SUM('EMAE Serie por sector Base 2004'!K$209:K216)-1)*100</f>
        <v>1.7662022589567838</v>
      </c>
      <c r="L216" s="8">
        <f>(SUM('EMAE Serie por sector Base 2004'!L$221:L228)/SUM('EMAE Serie por sector Base 2004'!L$209:L216)-1)*100</f>
        <v>5.7580066487270321</v>
      </c>
      <c r="M216" s="8">
        <f>(SUM('EMAE Serie por sector Base 2004'!M$221:M228)/SUM('EMAE Serie por sector Base 2004'!M$209:M216)-1)*100</f>
        <v>8.8965014397463182</v>
      </c>
      <c r="N216" s="8">
        <f>(SUM('EMAE Serie por sector Base 2004'!N$221:N228)/SUM('EMAE Serie por sector Base 2004'!N$209:N216)-1)*100</f>
        <v>5.0457929935155521</v>
      </c>
      <c r="O216" s="8">
        <f>(SUM('EMAE Serie por sector Base 2004'!O$221:O228)/SUM('EMAE Serie por sector Base 2004'!O$209:O216)-1)*100</f>
        <v>1.4432862800861868</v>
      </c>
      <c r="P216" s="8">
        <f>(SUM('EMAE Serie por sector Base 2004'!P$221:P228)/SUM('EMAE Serie por sector Base 2004'!P$209:P216)-1)*100</f>
        <v>10.557958208185546</v>
      </c>
      <c r="Q216" s="8">
        <f>(SUM('EMAE Serie por sector Base 2004'!Q$221:Q228)/SUM('EMAE Serie por sector Base 2004'!Q$209:Q216)-1)*100</f>
        <v>8.7673740168824779</v>
      </c>
    </row>
    <row r="217" spans="1:17" x14ac:dyDescent="0.25">
      <c r="A217" s="7">
        <v>44805</v>
      </c>
      <c r="B217" s="8">
        <f>(SUM('EMAE Serie por sector Base 2004'!B$221:B229)/SUM('EMAE Serie por sector Base 2004'!B$209:B217)-1)*100</f>
        <v>-0.65455179042641642</v>
      </c>
      <c r="C217" s="8">
        <f>(SUM('EMAE Serie por sector Base 2004'!C$221:C229)/SUM('EMAE Serie por sector Base 2004'!C$209:C217)-1)*100</f>
        <v>4.6041051534624788</v>
      </c>
      <c r="D217" s="8">
        <f>(SUM('EMAE Serie por sector Base 2004'!D$221:D229)/SUM('EMAE Serie por sector Base 2004'!D$209:D217)-1)*100</f>
        <v>13.154725552358325</v>
      </c>
      <c r="E217" s="8">
        <f>(SUM('EMAE Serie por sector Base 2004'!E$221:E229)/SUM('EMAE Serie por sector Base 2004'!E$209:E217)-1)*100</f>
        <v>6.0267728952192456</v>
      </c>
      <c r="F217" s="8">
        <f>(SUM('EMAE Serie por sector Base 2004'!F$221:F229)/SUM('EMAE Serie por sector Base 2004'!F$209:F217)-1)*100</f>
        <v>1.9770241614883055</v>
      </c>
      <c r="G217" s="18">
        <f>(SUM('EMAE Serie por sector Base 2004'!G$221:G229)/SUM('EMAE Serie por sector Base 2004'!G$209:G217)-1)*100</f>
        <v>6.9177109879679843</v>
      </c>
      <c r="H217" s="8">
        <f>(SUM('EMAE Serie por sector Base 2004'!H$221:H229)/SUM('EMAE Serie por sector Base 2004'!H$209:H217)-1)*100</f>
        <v>7.7376325021071057</v>
      </c>
      <c r="I217" s="8">
        <f>(SUM('EMAE Serie por sector Base 2004'!I$221:I229)/SUM('EMAE Serie por sector Base 2004'!I$209:I217)-1)*100</f>
        <v>34.792149785958834</v>
      </c>
      <c r="J217" s="8">
        <f>(SUM('EMAE Serie por sector Base 2004'!J$221:J229)/SUM('EMAE Serie por sector Base 2004'!J$209:J217)-1)*100</f>
        <v>9.5560862816772776</v>
      </c>
      <c r="K217" s="8">
        <f>(SUM('EMAE Serie por sector Base 2004'!K$221:K229)/SUM('EMAE Serie por sector Base 2004'!K$209:K217)-1)*100</f>
        <v>1.2960620395017441</v>
      </c>
      <c r="L217" s="8">
        <f>(SUM('EMAE Serie por sector Base 2004'!L$221:L229)/SUM('EMAE Serie por sector Base 2004'!L$209:L217)-1)*100</f>
        <v>5.5795330634975215</v>
      </c>
      <c r="M217" s="8">
        <f>(SUM('EMAE Serie por sector Base 2004'!M$221:M229)/SUM('EMAE Serie por sector Base 2004'!M$209:M217)-1)*100</f>
        <v>8.6062784294513186</v>
      </c>
      <c r="N217" s="8">
        <f>(SUM('EMAE Serie por sector Base 2004'!N$221:N229)/SUM('EMAE Serie por sector Base 2004'!N$209:N217)-1)*100</f>
        <v>4.8833819295812209</v>
      </c>
      <c r="O217" s="8">
        <f>(SUM('EMAE Serie por sector Base 2004'!O$221:O229)/SUM('EMAE Serie por sector Base 2004'!O$209:O217)-1)*100</f>
        <v>1.3827603619866347</v>
      </c>
      <c r="P217" s="8">
        <f>(SUM('EMAE Serie por sector Base 2004'!P$221:P229)/SUM('EMAE Serie por sector Base 2004'!P$209:P217)-1)*100</f>
        <v>10.077441423566258</v>
      </c>
      <c r="Q217" s="8">
        <f>(SUM('EMAE Serie por sector Base 2004'!Q$221:Q229)/SUM('EMAE Serie por sector Base 2004'!Q$209:Q217)-1)*100</f>
        <v>8.3933143780831276</v>
      </c>
    </row>
    <row r="218" spans="1:17" x14ac:dyDescent="0.25">
      <c r="A218" s="7">
        <v>44835</v>
      </c>
      <c r="B218" s="8">
        <f>(SUM('EMAE Serie por sector Base 2004'!B$221:B230)/SUM('EMAE Serie por sector Base 2004'!B$209:B218)-1)*100</f>
        <v>-0.82387317933466653</v>
      </c>
      <c r="C218" s="8">
        <f>(SUM('EMAE Serie por sector Base 2004'!C$221:C230)/SUM('EMAE Serie por sector Base 2004'!C$209:C218)-1)*100</f>
        <v>2.432012501977554</v>
      </c>
      <c r="D218" s="8">
        <f>(SUM('EMAE Serie por sector Base 2004'!D$221:D230)/SUM('EMAE Serie por sector Base 2004'!D$209:D218)-1)*100</f>
        <v>12.999288666195351</v>
      </c>
      <c r="E218" s="8">
        <f>(SUM('EMAE Serie por sector Base 2004'!E$221:E230)/SUM('EMAE Serie por sector Base 2004'!E$209:E218)-1)*100</f>
        <v>5.7239219642164052</v>
      </c>
      <c r="F218" s="8">
        <f>(SUM('EMAE Serie por sector Base 2004'!F$221:F230)/SUM('EMAE Serie por sector Base 2004'!F$209:F218)-1)*100</f>
        <v>2.3411609240437725</v>
      </c>
      <c r="G218" s="18">
        <f>(SUM('EMAE Serie por sector Base 2004'!G$221:G230)/SUM('EMAE Serie por sector Base 2004'!G$209:G218)-1)*100</f>
        <v>6.6616812531309133</v>
      </c>
      <c r="H218" s="8">
        <f>(SUM('EMAE Serie por sector Base 2004'!H$221:H230)/SUM('EMAE Serie por sector Base 2004'!H$209:H218)-1)*100</f>
        <v>7.4533890900045918</v>
      </c>
      <c r="I218" s="8">
        <f>(SUM('EMAE Serie por sector Base 2004'!I$221:I230)/SUM('EMAE Serie por sector Base 2004'!I$209:I218)-1)*100</f>
        <v>34.498431203633672</v>
      </c>
      <c r="J218" s="8">
        <f>(SUM('EMAE Serie por sector Base 2004'!J$221:J230)/SUM('EMAE Serie por sector Base 2004'!J$209:J218)-1)*100</f>
        <v>9.2350379282757125</v>
      </c>
      <c r="K218" s="8">
        <f>(SUM('EMAE Serie por sector Base 2004'!K$221:K230)/SUM('EMAE Serie por sector Base 2004'!K$209:K218)-1)*100</f>
        <v>0.84503130636368606</v>
      </c>
      <c r="L218" s="8">
        <f>(SUM('EMAE Serie por sector Base 2004'!L$221:L230)/SUM('EMAE Serie por sector Base 2004'!L$209:L218)-1)*100</f>
        <v>5.3960486341632974</v>
      </c>
      <c r="M218" s="8">
        <f>(SUM('EMAE Serie por sector Base 2004'!M$221:M230)/SUM('EMAE Serie por sector Base 2004'!M$209:M218)-1)*100</f>
        <v>7.8277318723442679</v>
      </c>
      <c r="N218" s="8">
        <f>(SUM('EMAE Serie por sector Base 2004'!N$221:N230)/SUM('EMAE Serie por sector Base 2004'!N$209:N218)-1)*100</f>
        <v>4.6466357035336969</v>
      </c>
      <c r="O218" s="8">
        <f>(SUM('EMAE Serie por sector Base 2004'!O$221:O230)/SUM('EMAE Serie por sector Base 2004'!O$209:O218)-1)*100</f>
        <v>1.3399525739764995</v>
      </c>
      <c r="P218" s="8">
        <f>(SUM('EMAE Serie por sector Base 2004'!P$221:P230)/SUM('EMAE Serie por sector Base 2004'!P$209:P218)-1)*100</f>
        <v>9.7554255275680291</v>
      </c>
      <c r="Q218" s="8">
        <f>(SUM('EMAE Serie por sector Base 2004'!Q$221:Q230)/SUM('EMAE Serie por sector Base 2004'!Q$209:Q218)-1)*100</f>
        <v>7.9560790569930706</v>
      </c>
    </row>
    <row r="219" spans="1:17" x14ac:dyDescent="0.25">
      <c r="A219" s="7">
        <v>44866</v>
      </c>
      <c r="B219" s="8">
        <f>(SUM('EMAE Serie por sector Base 2004'!B$221:B231)/SUM('EMAE Serie por sector Base 2004'!B$209:B219)-1)*100</f>
        <v>-1.3519815030862747</v>
      </c>
      <c r="C219" s="8">
        <f>(SUM('EMAE Serie por sector Base 2004'!C$221:C231)/SUM('EMAE Serie por sector Base 2004'!C$209:C219)-1)*100</f>
        <v>1.5193726686089315</v>
      </c>
      <c r="D219" s="8">
        <f>(SUM('EMAE Serie por sector Base 2004'!D$221:D231)/SUM('EMAE Serie por sector Base 2004'!D$209:D219)-1)*100</f>
        <v>12.57404520413996</v>
      </c>
      <c r="E219" s="8">
        <f>(SUM('EMAE Serie por sector Base 2004'!E$221:E231)/SUM('EMAE Serie por sector Base 2004'!E$209:E219)-1)*100</f>
        <v>5.2739552064130502</v>
      </c>
      <c r="F219" s="8">
        <f>(SUM('EMAE Serie por sector Base 2004'!F$221:F231)/SUM('EMAE Serie por sector Base 2004'!F$209:F219)-1)*100</f>
        <v>2.4993337552383421</v>
      </c>
      <c r="G219" s="18">
        <f>(SUM('EMAE Serie por sector Base 2004'!G$221:G231)/SUM('EMAE Serie por sector Base 2004'!G$209:G219)-1)*100</f>
        <v>6.38931585385214</v>
      </c>
      <c r="H219" s="8">
        <f>(SUM('EMAE Serie por sector Base 2004'!H$221:H231)/SUM('EMAE Serie por sector Base 2004'!H$209:H219)-1)*100</f>
        <v>7.0115531513488039</v>
      </c>
      <c r="I219" s="8">
        <f>(SUM('EMAE Serie por sector Base 2004'!I$221:I231)/SUM('EMAE Serie por sector Base 2004'!I$209:I219)-1)*100</f>
        <v>33.576943516094502</v>
      </c>
      <c r="J219" s="8">
        <f>(SUM('EMAE Serie por sector Base 2004'!J$221:J231)/SUM('EMAE Serie por sector Base 2004'!J$209:J219)-1)*100</f>
        <v>8.6288223492632099</v>
      </c>
      <c r="K219" s="8">
        <f>(SUM('EMAE Serie por sector Base 2004'!K$221:K231)/SUM('EMAE Serie por sector Base 2004'!K$209:K219)-1)*100</f>
        <v>0.28151215980010136</v>
      </c>
      <c r="L219" s="8">
        <f>(SUM('EMAE Serie por sector Base 2004'!L$221:L231)/SUM('EMAE Serie por sector Base 2004'!L$209:L219)-1)*100</f>
        <v>5.1943729967030228</v>
      </c>
      <c r="M219" s="8">
        <f>(SUM('EMAE Serie por sector Base 2004'!M$221:M231)/SUM('EMAE Serie por sector Base 2004'!M$209:M219)-1)*100</f>
        <v>7.199801117568394</v>
      </c>
      <c r="N219" s="8">
        <f>(SUM('EMAE Serie por sector Base 2004'!N$221:N231)/SUM('EMAE Serie por sector Base 2004'!N$209:N219)-1)*100</f>
        <v>4.468763620879912</v>
      </c>
      <c r="O219" s="8">
        <f>(SUM('EMAE Serie por sector Base 2004'!O$221:O231)/SUM('EMAE Serie por sector Base 2004'!O$209:O219)-1)*100</f>
        <v>1.2866994563350165</v>
      </c>
      <c r="P219" s="8">
        <f>(SUM('EMAE Serie por sector Base 2004'!P$221:P231)/SUM('EMAE Serie por sector Base 2004'!P$209:P219)-1)*100</f>
        <v>9.3870738350745988</v>
      </c>
      <c r="Q219" s="8">
        <f>(SUM('EMAE Serie por sector Base 2004'!Q$221:Q231)/SUM('EMAE Serie por sector Base 2004'!Q$209:Q219)-1)*100</f>
        <v>7.3922820402464007</v>
      </c>
    </row>
    <row r="220" spans="1:17" x14ac:dyDescent="0.25">
      <c r="A220" s="7">
        <v>44896</v>
      </c>
      <c r="B220" s="8">
        <f>(SUM('EMAE Serie por sector Base 2004'!B$221:B232)/SUM('EMAE Serie por sector Base 2004'!B$209:B220)-1)*100</f>
        <v>-3.0394987947702679</v>
      </c>
      <c r="C220" s="8">
        <f>(SUM('EMAE Serie por sector Base 2004'!C$221:C232)/SUM('EMAE Serie por sector Base 2004'!C$209:C220)-1)*100</f>
        <v>2.0543008930419271</v>
      </c>
      <c r="D220" s="8">
        <f>(SUM('EMAE Serie por sector Base 2004'!D$221:D232)/SUM('EMAE Serie por sector Base 2004'!D$209:D220)-1)*100</f>
        <v>12.323451148853938</v>
      </c>
      <c r="E220" s="8">
        <f>(SUM('EMAE Serie por sector Base 2004'!E$221:E232)/SUM('EMAE Serie por sector Base 2004'!E$209:E220)-1)*100</f>
        <v>4.6222571591623351</v>
      </c>
      <c r="F220" s="8">
        <f>(SUM('EMAE Serie por sector Base 2004'!F$221:F232)/SUM('EMAE Serie por sector Base 2004'!F$209:F220)-1)*100</f>
        <v>2.6558570739818599</v>
      </c>
      <c r="G220" s="18">
        <f>(SUM('EMAE Serie por sector Base 2004'!G$221:G232)/SUM('EMAE Serie por sector Base 2004'!G$209:G220)-1)*100</f>
        <v>5.783915716222654</v>
      </c>
      <c r="H220" s="8">
        <f>(SUM('EMAE Serie por sector Base 2004'!H$221:H232)/SUM('EMAE Serie por sector Base 2004'!H$209:H220)-1)*100</f>
        <v>6.3213448608096634</v>
      </c>
      <c r="I220" s="8">
        <f>(SUM('EMAE Serie por sector Base 2004'!I$221:I232)/SUM('EMAE Serie por sector Base 2004'!I$209:I220)-1)*100</f>
        <v>32.047178134456189</v>
      </c>
      <c r="J220" s="8">
        <f>(SUM('EMAE Serie por sector Base 2004'!J$221:J232)/SUM('EMAE Serie por sector Base 2004'!J$209:J220)-1)*100</f>
        <v>7.9533833268496723</v>
      </c>
      <c r="K220" s="8">
        <f>(SUM('EMAE Serie por sector Base 2004'!K$221:K232)/SUM('EMAE Serie por sector Base 2004'!K$209:K220)-1)*100</f>
        <v>8.7261481141709396E-2</v>
      </c>
      <c r="L220" s="8">
        <f>(SUM('EMAE Serie por sector Base 2004'!L$221:L232)/SUM('EMAE Serie por sector Base 2004'!L$209:L220)-1)*100</f>
        <v>4.9328720392467273</v>
      </c>
      <c r="M220" s="8">
        <f>(SUM('EMAE Serie por sector Base 2004'!M$221:M232)/SUM('EMAE Serie por sector Base 2004'!M$209:M220)-1)*100</f>
        <v>6.6661191251111251</v>
      </c>
      <c r="N220" s="8">
        <f>(SUM('EMAE Serie por sector Base 2004'!N$221:N232)/SUM('EMAE Serie por sector Base 2004'!N$209:N220)-1)*100</f>
        <v>4.2888373392484747</v>
      </c>
      <c r="O220" s="8">
        <f>(SUM('EMAE Serie por sector Base 2004'!O$221:O232)/SUM('EMAE Serie por sector Base 2004'!O$209:O220)-1)*100</f>
        <v>1.2675851522409243</v>
      </c>
      <c r="P220" s="8">
        <f>(SUM('EMAE Serie por sector Base 2004'!P$221:P232)/SUM('EMAE Serie por sector Base 2004'!P$209:P220)-1)*100</f>
        <v>8.8031713497869646</v>
      </c>
      <c r="Q220" s="8">
        <f>(SUM('EMAE Serie por sector Base 2004'!Q$221:Q232)/SUM('EMAE Serie por sector Base 2004'!Q$209:Q220)-1)*100</f>
        <v>6.2486656164381538</v>
      </c>
    </row>
    <row r="221" spans="1:17" x14ac:dyDescent="0.25">
      <c r="A221" s="7">
        <v>44927</v>
      </c>
      <c r="B221" s="8">
        <f>(SUM('EMAE Serie por sector Base 2004'!B$233:B233)/SUM('EMAE Serie por sector Base 2004'!B$221:B221)-1)*100</f>
        <v>-21.752279260441941</v>
      </c>
      <c r="C221" s="8">
        <f>(SUM('EMAE Serie por sector Base 2004'!C$233:C233)/SUM('EMAE Serie por sector Base 2004'!C$221:C221)-1)*100</f>
        <v>59.163661158864755</v>
      </c>
      <c r="D221" s="8">
        <f>(SUM('EMAE Serie por sector Base 2004'!D$233:D233)/SUM('EMAE Serie por sector Base 2004'!D$221:D221)-1)*100</f>
        <v>12.597982819999466</v>
      </c>
      <c r="E221" s="8">
        <f>(SUM('EMAE Serie por sector Base 2004'!E$233:E233)/SUM('EMAE Serie por sector Base 2004'!E$221:E221)-1)*100</f>
        <v>7.8002190526577309</v>
      </c>
      <c r="F221" s="8">
        <f>(SUM('EMAE Serie por sector Base 2004'!F$233:F233)/SUM('EMAE Serie por sector Base 2004'!F$221:F221)-1)*100</f>
        <v>1.2924622128169805</v>
      </c>
      <c r="G221" s="18">
        <f>(SUM('EMAE Serie por sector Base 2004'!G$233:G233)/SUM('EMAE Serie por sector Base 2004'!G$221:G221)-1)*100</f>
        <v>5.1696794786838307</v>
      </c>
      <c r="H221" s="8">
        <f>(SUM('EMAE Serie por sector Base 2004'!H$233:H233)/SUM('EMAE Serie por sector Base 2004'!H$221:H221)-1)*100</f>
        <v>5.1655187274976422</v>
      </c>
      <c r="I221" s="8">
        <f>(SUM('EMAE Serie por sector Base 2004'!I$233:I233)/SUM('EMAE Serie por sector Base 2004'!I$221:I221)-1)*100</f>
        <v>10.378290346543784</v>
      </c>
      <c r="J221" s="8">
        <f>(SUM('EMAE Serie por sector Base 2004'!J$233:J233)/SUM('EMAE Serie por sector Base 2004'!J$221:J221)-1)*100</f>
        <v>3.384097017617238</v>
      </c>
      <c r="K221" s="8">
        <f>(SUM('EMAE Serie por sector Base 2004'!K$233:K233)/SUM('EMAE Serie por sector Base 2004'!K$221:K221)-1)*100</f>
        <v>-2.323749355407112</v>
      </c>
      <c r="L221" s="8">
        <f>(SUM('EMAE Serie por sector Base 2004'!L$233:L233)/SUM('EMAE Serie por sector Base 2004'!L$221:L221)-1)*100</f>
        <v>3.1104371287275168</v>
      </c>
      <c r="M221" s="8">
        <f>(SUM('EMAE Serie por sector Base 2004'!M$233:M233)/SUM('EMAE Serie por sector Base 2004'!M$221:M221)-1)*100</f>
        <v>1.9675920670608527</v>
      </c>
      <c r="N221" s="8">
        <f>(SUM('EMAE Serie por sector Base 2004'!N$233:N233)/SUM('EMAE Serie por sector Base 2004'!N$221:N221)-1)*100</f>
        <v>2.5764701000347445</v>
      </c>
      <c r="O221" s="8">
        <f>(SUM('EMAE Serie por sector Base 2004'!O$233:O233)/SUM('EMAE Serie por sector Base 2004'!O$221:O221)-1)*100</f>
        <v>0.859516515829295</v>
      </c>
      <c r="P221" s="8">
        <f>(SUM('EMAE Serie por sector Base 2004'!P$233:P233)/SUM('EMAE Serie por sector Base 2004'!P$221:P221)-1)*100</f>
        <v>5.7619183402452867</v>
      </c>
      <c r="Q221" s="8">
        <f>(SUM('EMAE Serie por sector Base 2004'!Q$233:Q233)/SUM('EMAE Serie por sector Base 2004'!Q$221:Q221)-1)*100</f>
        <v>1.2391072710182138</v>
      </c>
    </row>
    <row r="222" spans="1:17" x14ac:dyDescent="0.25">
      <c r="A222" s="7">
        <v>44958</v>
      </c>
      <c r="B222" s="8">
        <f>(SUM('EMAE Serie por sector Base 2004'!B$233:B234)/SUM('EMAE Serie por sector Base 2004'!B$221:B222)-1)*100</f>
        <v>-17.960275870875751</v>
      </c>
      <c r="C222" s="8">
        <f>(SUM('EMAE Serie por sector Base 2004'!C$233:C234)/SUM('EMAE Serie por sector Base 2004'!C$221:C222)-1)*100</f>
        <v>12.135980303496208</v>
      </c>
      <c r="D222" s="8">
        <f>(SUM('EMAE Serie por sector Base 2004'!D$233:D234)/SUM('EMAE Serie por sector Base 2004'!D$221:D222)-1)*100</f>
        <v>11.874723452405789</v>
      </c>
      <c r="E222" s="8">
        <f>(SUM('EMAE Serie por sector Base 2004'!E$233:E234)/SUM('EMAE Serie por sector Base 2004'!E$221:E222)-1)*100</f>
        <v>2.7988866267701473</v>
      </c>
      <c r="F222" s="8">
        <f>(SUM('EMAE Serie por sector Base 2004'!F$233:F234)/SUM('EMAE Serie por sector Base 2004'!F$221:F222)-1)*100</f>
        <v>3.3754070695178218</v>
      </c>
      <c r="G222" s="18">
        <f>(SUM('EMAE Serie por sector Base 2004'!G$233:G234)/SUM('EMAE Serie por sector Base 2004'!G$221:G222)-1)*100</f>
        <v>2.5581619751331885</v>
      </c>
      <c r="H222" s="8">
        <f>(SUM('EMAE Serie por sector Base 2004'!H$233:H234)/SUM('EMAE Serie por sector Base 2004'!H$221:H222)-1)*100</f>
        <v>2.8726505952349157</v>
      </c>
      <c r="I222" s="8">
        <f>(SUM('EMAE Serie por sector Base 2004'!I$233:I234)/SUM('EMAE Serie por sector Base 2004'!I$221:I222)-1)*100</f>
        <v>9.1225508347335449</v>
      </c>
      <c r="J222" s="8">
        <f>(SUM('EMAE Serie por sector Base 2004'!J$233:J234)/SUM('EMAE Serie por sector Base 2004'!J$221:J222)-1)*100</f>
        <v>1.8460174836978149</v>
      </c>
      <c r="K222" s="8">
        <f>(SUM('EMAE Serie por sector Base 2004'!K$233:K234)/SUM('EMAE Serie por sector Base 2004'!K$221:K222)-1)*100</f>
        <v>-3.2943966980493289</v>
      </c>
      <c r="L222" s="8">
        <f>(SUM('EMAE Serie por sector Base 2004'!L$233:L234)/SUM('EMAE Serie por sector Base 2004'!L$221:L222)-1)*100</f>
        <v>2.3013907267596778</v>
      </c>
      <c r="M222" s="8">
        <f>(SUM('EMAE Serie por sector Base 2004'!M$233:M234)/SUM('EMAE Serie por sector Base 2004'!M$221:M222)-1)*100</f>
        <v>1.9572971207766798</v>
      </c>
      <c r="N222" s="8">
        <f>(SUM('EMAE Serie por sector Base 2004'!N$233:N234)/SUM('EMAE Serie por sector Base 2004'!N$221:N222)-1)*100</f>
        <v>2.4602128890756747</v>
      </c>
      <c r="O222" s="8">
        <f>(SUM('EMAE Serie por sector Base 2004'!O$233:O234)/SUM('EMAE Serie por sector Base 2004'!O$221:O222)-1)*100</f>
        <v>0.69243932170857114</v>
      </c>
      <c r="P222" s="8">
        <f>(SUM('EMAE Serie por sector Base 2004'!P$233:P234)/SUM('EMAE Serie por sector Base 2004'!P$221:P222)-1)*100</f>
        <v>5.0607180491264891</v>
      </c>
      <c r="Q222" s="8">
        <f>(SUM('EMAE Serie por sector Base 2004'!Q$233:Q234)/SUM('EMAE Serie por sector Base 2004'!Q$221:Q222)-1)*100</f>
        <v>-0.51714015853873141</v>
      </c>
    </row>
    <row r="223" spans="1:17" x14ac:dyDescent="0.25">
      <c r="A223" s="7">
        <v>44986</v>
      </c>
      <c r="B223" s="8">
        <f>(SUM('EMAE Serie por sector Base 2004'!B$233:B235)/SUM('EMAE Serie por sector Base 2004'!B$221:B223)-1)*100</f>
        <v>-17.96063940737811</v>
      </c>
      <c r="C223" s="8">
        <f>(SUM('EMAE Serie por sector Base 2004'!C$233:C235)/SUM('EMAE Serie por sector Base 2004'!C$221:C223)-1)*100</f>
        <v>4.5219155611793349</v>
      </c>
      <c r="D223" s="8">
        <f>(SUM('EMAE Serie por sector Base 2004'!D$233:D235)/SUM('EMAE Serie por sector Base 2004'!D$221:D223)-1)*100</f>
        <v>10.852112462263563</v>
      </c>
      <c r="E223" s="8">
        <f>(SUM('EMAE Serie por sector Base 2004'!E$233:E235)/SUM('EMAE Serie por sector Base 2004'!E$221:E223)-1)*100</f>
        <v>3.0336427411884248</v>
      </c>
      <c r="F223" s="8">
        <f>(SUM('EMAE Serie por sector Base 2004'!F$233:F235)/SUM('EMAE Serie por sector Base 2004'!F$221:F223)-1)*100</f>
        <v>6.5119090880528141</v>
      </c>
      <c r="G223" s="18">
        <f>(SUM('EMAE Serie por sector Base 2004'!G$233:G235)/SUM('EMAE Serie por sector Base 2004'!G$221:G223)-1)*100</f>
        <v>2.9012253420453549</v>
      </c>
      <c r="H223" s="8">
        <f>(SUM('EMAE Serie por sector Base 2004'!H$233:H235)/SUM('EMAE Serie por sector Base 2004'!H$221:H223)-1)*100</f>
        <v>3.4975300587754221</v>
      </c>
      <c r="I223" s="8">
        <f>(SUM('EMAE Serie por sector Base 2004'!I$233:I235)/SUM('EMAE Serie por sector Base 2004'!I$221:I223)-1)*100</f>
        <v>8.8995905515851792</v>
      </c>
      <c r="J223" s="8">
        <f>(SUM('EMAE Serie por sector Base 2004'!J$233:J235)/SUM('EMAE Serie por sector Base 2004'!J$221:J223)-1)*100</f>
        <v>0.92844987131319723</v>
      </c>
      <c r="K223" s="8">
        <f>(SUM('EMAE Serie por sector Base 2004'!K$233:K235)/SUM('EMAE Serie por sector Base 2004'!K$221:K223)-1)*100</f>
        <v>-3.008809501800036</v>
      </c>
      <c r="L223" s="8">
        <f>(SUM('EMAE Serie por sector Base 2004'!L$233:L235)/SUM('EMAE Serie por sector Base 2004'!L$221:L223)-1)*100</f>
        <v>2.4478505114835292</v>
      </c>
      <c r="M223" s="8">
        <f>(SUM('EMAE Serie por sector Base 2004'!M$233:M235)/SUM('EMAE Serie por sector Base 2004'!M$221:M223)-1)*100</f>
        <v>1.9335064916871536</v>
      </c>
      <c r="N223" s="8">
        <f>(SUM('EMAE Serie por sector Base 2004'!N$233:N235)/SUM('EMAE Serie por sector Base 2004'!N$221:N223)-1)*100</f>
        <v>2.5170592968664751</v>
      </c>
      <c r="O223" s="8">
        <f>(SUM('EMAE Serie por sector Base 2004'!O$233:O235)/SUM('EMAE Serie por sector Base 2004'!O$221:O223)-1)*100</f>
        <v>0.84322120762836406</v>
      </c>
      <c r="P223" s="8">
        <f>(SUM('EMAE Serie por sector Base 2004'!P$233:P235)/SUM('EMAE Serie por sector Base 2004'!P$221:P223)-1)*100</f>
        <v>4.1473869736408098</v>
      </c>
      <c r="Q223" s="8">
        <f>(SUM('EMAE Serie por sector Base 2004'!Q$233:Q235)/SUM('EMAE Serie por sector Base 2004'!Q$221:Q223)-1)*100</f>
        <v>-0.15769176036017907</v>
      </c>
    </row>
    <row r="224" spans="1:17" x14ac:dyDescent="0.25">
      <c r="A224" s="7">
        <v>45017</v>
      </c>
      <c r="B224" s="8">
        <f>(SUM('EMAE Serie por sector Base 2004'!B$233:B236)/SUM('EMAE Serie por sector Base 2004'!B$221:B224)-1)*100</f>
        <v>-26.297892248408516</v>
      </c>
      <c r="C224" s="8">
        <f>(SUM('EMAE Serie por sector Base 2004'!C$233:C236)/SUM('EMAE Serie por sector Base 2004'!C$221:C224)-1)*100</f>
        <v>-21.01919124017072</v>
      </c>
      <c r="D224" s="8">
        <f>(SUM('EMAE Serie por sector Base 2004'!D$233:D236)/SUM('EMAE Serie por sector Base 2004'!D$221:D224)-1)*100</f>
        <v>9.8472954453717065</v>
      </c>
      <c r="E224" s="8">
        <f>(SUM('EMAE Serie por sector Base 2004'!E$233:E236)/SUM('EMAE Serie por sector Base 2004'!E$221:E224)-1)*100</f>
        <v>2.6069912554928854</v>
      </c>
      <c r="F224" s="8">
        <f>(SUM('EMAE Serie por sector Base 2004'!F$233:F236)/SUM('EMAE Serie por sector Base 2004'!F$221:F224)-1)*100</f>
        <v>3.9692359820712841</v>
      </c>
      <c r="G224" s="18">
        <f>(SUM('EMAE Serie por sector Base 2004'!G$233:G236)/SUM('EMAE Serie por sector Base 2004'!G$221:G224)-1)*100</f>
        <v>2.4970820640293878</v>
      </c>
      <c r="H224" s="8">
        <f>(SUM('EMAE Serie por sector Base 2004'!H$233:H236)/SUM('EMAE Serie por sector Base 2004'!H$221:H224)-1)*100</f>
        <v>2.8674084629774166</v>
      </c>
      <c r="I224" s="8">
        <f>(SUM('EMAE Serie por sector Base 2004'!I$233:I236)/SUM('EMAE Serie por sector Base 2004'!I$221:I224)-1)*100</f>
        <v>7.1708775916871081</v>
      </c>
      <c r="J224" s="8">
        <f>(SUM('EMAE Serie por sector Base 2004'!J$233:J236)/SUM('EMAE Serie por sector Base 2004'!J$221:J224)-1)*100</f>
        <v>-0.18009807950414292</v>
      </c>
      <c r="K224" s="8">
        <f>(SUM('EMAE Serie por sector Base 2004'!K$233:K236)/SUM('EMAE Serie por sector Base 2004'!K$221:K224)-1)*100</f>
        <v>-3.380103406257251</v>
      </c>
      <c r="L224" s="8">
        <f>(SUM('EMAE Serie por sector Base 2004'!L$233:L236)/SUM('EMAE Serie por sector Base 2004'!L$221:L224)-1)*100</f>
        <v>2.2279859207690045</v>
      </c>
      <c r="M224" s="8">
        <f>(SUM('EMAE Serie por sector Base 2004'!M$233:M236)/SUM('EMAE Serie por sector Base 2004'!M$221:M224)-1)*100</f>
        <v>1.9605124397696239</v>
      </c>
      <c r="N224" s="8">
        <f>(SUM('EMAE Serie por sector Base 2004'!N$233:N236)/SUM('EMAE Serie por sector Base 2004'!N$221:N224)-1)*100</f>
        <v>2.5216610199643386</v>
      </c>
      <c r="O224" s="8">
        <f>(SUM('EMAE Serie por sector Base 2004'!O$233:O236)/SUM('EMAE Serie por sector Base 2004'!O$221:O224)-1)*100</f>
        <v>1.0069561197556087</v>
      </c>
      <c r="P224" s="8">
        <f>(SUM('EMAE Serie por sector Base 2004'!P$233:P236)/SUM('EMAE Serie por sector Base 2004'!P$221:P224)-1)*100</f>
        <v>3.5705055371423322</v>
      </c>
      <c r="Q224" s="8">
        <f>(SUM('EMAE Serie por sector Base 2004'!Q$233:Q236)/SUM('EMAE Serie por sector Base 2004'!Q$221:Q224)-1)*100</f>
        <v>-1.1239439922554162</v>
      </c>
    </row>
    <row r="225" spans="1:17" x14ac:dyDescent="0.25">
      <c r="A225" s="7">
        <v>45047</v>
      </c>
      <c r="B225" s="8">
        <f>(SUM('EMAE Serie por sector Base 2004'!B$233:B237)/SUM('EMAE Serie por sector Base 2004'!B$221:B225)-1)*100</f>
        <v>-34.058730512551548</v>
      </c>
      <c r="C225" s="8">
        <f>(SUM('EMAE Serie por sector Base 2004'!C$233:C237)/SUM('EMAE Serie por sector Base 2004'!C$221:C225)-1)*100</f>
        <v>-20.642077517856915</v>
      </c>
      <c r="D225" s="8">
        <f>(SUM('EMAE Serie por sector Base 2004'!D$233:D237)/SUM('EMAE Serie por sector Base 2004'!D$221:D225)-1)*100</f>
        <v>9.1541631744102894</v>
      </c>
      <c r="E225" s="8">
        <f>(SUM('EMAE Serie por sector Base 2004'!E$233:E237)/SUM('EMAE Serie por sector Base 2004'!E$221:E225)-1)*100</f>
        <v>1.9748294452203163</v>
      </c>
      <c r="F225" s="8">
        <f>(SUM('EMAE Serie por sector Base 2004'!F$233:F237)/SUM('EMAE Serie por sector Base 2004'!F$221:F225)-1)*100</f>
        <v>1.5717266044898315</v>
      </c>
      <c r="G225" s="18">
        <f>(SUM('EMAE Serie por sector Base 2004'!G$233:G237)/SUM('EMAE Serie por sector Base 2004'!G$221:G225)-1)*100</f>
        <v>2.350325180923174</v>
      </c>
      <c r="H225" s="8">
        <f>(SUM('EMAE Serie por sector Base 2004'!H$233:H237)/SUM('EMAE Serie por sector Base 2004'!H$221:H225)-1)*100</f>
        <v>2.6595933066544619</v>
      </c>
      <c r="I225" s="8">
        <f>(SUM('EMAE Serie por sector Base 2004'!I$233:I237)/SUM('EMAE Serie por sector Base 2004'!I$221:I225)-1)*100</f>
        <v>6.6638272731575965</v>
      </c>
      <c r="J225" s="8">
        <f>(SUM('EMAE Serie por sector Base 2004'!J$233:J237)/SUM('EMAE Serie por sector Base 2004'!J$221:J225)-1)*100</f>
        <v>-0.94524553273500622</v>
      </c>
      <c r="K225" s="8">
        <f>(SUM('EMAE Serie por sector Base 2004'!K$233:K237)/SUM('EMAE Serie por sector Base 2004'!K$221:K225)-1)*100</f>
        <v>-3.6382036698478504</v>
      </c>
      <c r="L225" s="8">
        <f>(SUM('EMAE Serie por sector Base 2004'!L$233:L237)/SUM('EMAE Serie por sector Base 2004'!L$221:L225)-1)*100</f>
        <v>2.0491666424915733</v>
      </c>
      <c r="M225" s="8">
        <f>(SUM('EMAE Serie por sector Base 2004'!M$233:M237)/SUM('EMAE Serie por sector Base 2004'!M$221:M225)-1)*100</f>
        <v>2.0231850273953578</v>
      </c>
      <c r="N225" s="8">
        <f>(SUM('EMAE Serie por sector Base 2004'!N$233:N237)/SUM('EMAE Serie por sector Base 2004'!N$221:N225)-1)*100</f>
        <v>2.532666226175273</v>
      </c>
      <c r="O225" s="8">
        <f>(SUM('EMAE Serie por sector Base 2004'!O$233:O237)/SUM('EMAE Serie por sector Base 2004'!O$221:O225)-1)*100</f>
        <v>1.1082834960004062</v>
      </c>
      <c r="P225" s="8">
        <f>(SUM('EMAE Serie por sector Base 2004'!P$233:P237)/SUM('EMAE Serie por sector Base 2004'!P$221:P225)-1)*100</f>
        <v>3.3787564207343301</v>
      </c>
      <c r="Q225" s="8">
        <f>(SUM('EMAE Serie por sector Base 2004'!Q$233:Q237)/SUM('EMAE Serie por sector Base 2004'!Q$221:Q225)-1)*100</f>
        <v>-1.0862043393668475</v>
      </c>
    </row>
    <row r="226" spans="1:17" x14ac:dyDescent="0.25">
      <c r="A226" s="7">
        <v>45078</v>
      </c>
      <c r="B226" s="8">
        <f>(SUM('EMAE Serie por sector Base 2004'!B$233:B238)/SUM('EMAE Serie por sector Base 2004'!B$221:B226)-1)*100</f>
        <v>-36.06883250897959</v>
      </c>
      <c r="C226" s="8">
        <f>(SUM('EMAE Serie por sector Base 2004'!C$233:C238)/SUM('EMAE Serie por sector Base 2004'!C$221:C226)-1)*100</f>
        <v>-15.170405572598488</v>
      </c>
      <c r="D226" s="8">
        <f>(SUM('EMAE Serie por sector Base 2004'!D$233:D238)/SUM('EMAE Serie por sector Base 2004'!D$221:D226)-1)*100</f>
        <v>9.1531390020733738</v>
      </c>
      <c r="E226" s="8">
        <f>(SUM('EMAE Serie por sector Base 2004'!E$233:E238)/SUM('EMAE Serie por sector Base 2004'!E$221:E226)-1)*100</f>
        <v>0.79525418860035835</v>
      </c>
      <c r="F226" s="8">
        <f>(SUM('EMAE Serie por sector Base 2004'!F$233:F238)/SUM('EMAE Serie por sector Base 2004'!F$221:F226)-1)*100</f>
        <v>-6.4709062027357156E-2</v>
      </c>
      <c r="G226" s="18">
        <f>(SUM('EMAE Serie por sector Base 2004'!G$233:G238)/SUM('EMAE Serie por sector Base 2004'!G$221:G226)-1)*100</f>
        <v>2.2020000424769703</v>
      </c>
      <c r="H226" s="8">
        <f>(SUM('EMAE Serie por sector Base 2004'!H$233:H238)/SUM('EMAE Serie por sector Base 2004'!H$221:H226)-1)*100</f>
        <v>2.3787624808561558</v>
      </c>
      <c r="I226" s="8">
        <f>(SUM('EMAE Serie por sector Base 2004'!I$233:I238)/SUM('EMAE Serie por sector Base 2004'!I$221:I226)-1)*100</f>
        <v>6.3252845344196951</v>
      </c>
      <c r="J226" s="8">
        <f>(SUM('EMAE Serie por sector Base 2004'!J$233:J238)/SUM('EMAE Serie por sector Base 2004'!J$221:J226)-1)*100</f>
        <v>-1.3610412353908252</v>
      </c>
      <c r="K226" s="8">
        <f>(SUM('EMAE Serie por sector Base 2004'!K$233:K238)/SUM('EMAE Serie por sector Base 2004'!K$221:K226)-1)*100</f>
        <v>-3.9601967263358517</v>
      </c>
      <c r="L226" s="8">
        <f>(SUM('EMAE Serie por sector Base 2004'!L$233:L238)/SUM('EMAE Serie por sector Base 2004'!L$221:L226)-1)*100</f>
        <v>1.9813606229780234</v>
      </c>
      <c r="M226" s="8">
        <f>(SUM('EMAE Serie por sector Base 2004'!M$233:M238)/SUM('EMAE Serie por sector Base 2004'!M$221:M226)-1)*100</f>
        <v>2.0504178251650407</v>
      </c>
      <c r="N226" s="8">
        <f>(SUM('EMAE Serie por sector Base 2004'!N$233:N238)/SUM('EMAE Serie por sector Base 2004'!N$221:N226)-1)*100</f>
        <v>2.5473445829019781</v>
      </c>
      <c r="O226" s="8">
        <f>(SUM('EMAE Serie por sector Base 2004'!O$233:O238)/SUM('EMAE Serie por sector Base 2004'!O$221:O226)-1)*100</f>
        <v>1.1834569496432135</v>
      </c>
      <c r="P226" s="8">
        <f>(SUM('EMAE Serie por sector Base 2004'!P$233:P238)/SUM('EMAE Serie por sector Base 2004'!P$221:P226)-1)*100</f>
        <v>3.0791507971489995</v>
      </c>
      <c r="Q226" s="8">
        <f>(SUM('EMAE Serie por sector Base 2004'!Q$233:Q238)/SUM('EMAE Serie por sector Base 2004'!Q$221:Q226)-1)*100</f>
        <v>-1.4537369186437221</v>
      </c>
    </row>
    <row r="227" spans="1:17" x14ac:dyDescent="0.25">
      <c r="A227" s="7">
        <v>45108</v>
      </c>
      <c r="B227" s="8">
        <f>(SUM('EMAE Serie por sector Base 2004'!B$233:B239)/SUM('EMAE Serie por sector Base 2004'!B$221:B227)-1)*100</f>
        <v>-33.830448695434676</v>
      </c>
      <c r="C227" s="8">
        <f>(SUM('EMAE Serie por sector Base 2004'!C$233:C239)/SUM('EMAE Serie por sector Base 2004'!C$221:C227)-1)*100</f>
        <v>-7.5389126712374299</v>
      </c>
      <c r="D227" s="8">
        <f>(SUM('EMAE Serie por sector Base 2004'!D$233:D239)/SUM('EMAE Serie por sector Base 2004'!D$221:D227)-1)*100</f>
        <v>9.0522376262678996</v>
      </c>
      <c r="E227" s="8">
        <f>(SUM('EMAE Serie por sector Base 2004'!E$233:E239)/SUM('EMAE Serie por sector Base 2004'!E$221:E227)-1)*100</f>
        <v>7.4546439439493462E-2</v>
      </c>
      <c r="F227" s="8">
        <f>(SUM('EMAE Serie por sector Base 2004'!F$233:F239)/SUM('EMAE Serie por sector Base 2004'!F$221:F227)-1)*100</f>
        <v>-0.14594807457598558</v>
      </c>
      <c r="G227" s="18">
        <f>(SUM('EMAE Serie por sector Base 2004'!G$233:G239)/SUM('EMAE Serie por sector Base 2004'!G$221:G227)-1)*100</f>
        <v>1.8146008840517203</v>
      </c>
      <c r="H227" s="8">
        <f>(SUM('EMAE Serie por sector Base 2004'!H$233:H239)/SUM('EMAE Serie por sector Base 2004'!H$221:H227)-1)*100</f>
        <v>1.841026740977969</v>
      </c>
      <c r="I227" s="8">
        <f>(SUM('EMAE Serie por sector Base 2004'!I$233:I239)/SUM('EMAE Serie por sector Base 2004'!I$221:I227)-1)*100</f>
        <v>6.6811341728955531</v>
      </c>
      <c r="J227" s="8">
        <f>(SUM('EMAE Serie por sector Base 2004'!J$233:J239)/SUM('EMAE Serie por sector Base 2004'!J$221:J227)-1)*100</f>
        <v>-1.2430711822527196</v>
      </c>
      <c r="K227" s="8">
        <f>(SUM('EMAE Serie por sector Base 2004'!K$233:K239)/SUM('EMAE Serie por sector Base 2004'!K$221:K227)-1)*100</f>
        <v>-3.6685637425724282</v>
      </c>
      <c r="L227" s="8">
        <f>(SUM('EMAE Serie por sector Base 2004'!L$233:L239)/SUM('EMAE Serie por sector Base 2004'!L$221:L227)-1)*100</f>
        <v>1.6954229544307031</v>
      </c>
      <c r="M227" s="8">
        <f>(SUM('EMAE Serie por sector Base 2004'!M$233:M239)/SUM('EMAE Serie por sector Base 2004'!M$221:M227)-1)*100</f>
        <v>2.0962821545904786</v>
      </c>
      <c r="N227" s="8">
        <f>(SUM('EMAE Serie por sector Base 2004'!N$233:N239)/SUM('EMAE Serie por sector Base 2004'!N$221:N227)-1)*100</f>
        <v>2.5766448676628695</v>
      </c>
      <c r="O227" s="8">
        <f>(SUM('EMAE Serie por sector Base 2004'!O$233:O239)/SUM('EMAE Serie por sector Base 2004'!O$221:O227)-1)*100</f>
        <v>1.2225181853332989</v>
      </c>
      <c r="P227" s="8">
        <f>(SUM('EMAE Serie por sector Base 2004'!P$233:P239)/SUM('EMAE Serie por sector Base 2004'!P$221:P227)-1)*100</f>
        <v>2.9271213272379581</v>
      </c>
      <c r="Q227" s="8">
        <f>(SUM('EMAE Serie por sector Base 2004'!Q$233:Q239)/SUM('EMAE Serie por sector Base 2004'!Q$221:Q227)-1)*100</f>
        <v>-1.744754798973136</v>
      </c>
    </row>
    <row r="228" spans="1:17" x14ac:dyDescent="0.25">
      <c r="A228" s="7">
        <v>45139</v>
      </c>
      <c r="B228" s="8">
        <f>(SUM('EMAE Serie por sector Base 2004'!B$233:B240)/SUM('EMAE Serie por sector Base 2004'!B$221:B228)-1)*100</f>
        <v>-31.761671269139669</v>
      </c>
      <c r="C228" s="8">
        <f>(SUM('EMAE Serie por sector Base 2004'!C$233:C240)/SUM('EMAE Serie por sector Base 2004'!C$221:C228)-1)*100</f>
        <v>-9.7295803922970432</v>
      </c>
      <c r="D228" s="8">
        <f>(SUM('EMAE Serie por sector Base 2004'!D$233:D240)/SUM('EMAE Serie por sector Base 2004'!D$221:D228)-1)*100</f>
        <v>8.756721431264026</v>
      </c>
      <c r="E228" s="8">
        <f>(SUM('EMAE Serie por sector Base 2004'!E$233:E240)/SUM('EMAE Serie por sector Base 2004'!E$221:E228)-1)*100</f>
        <v>-0.42279390676978057</v>
      </c>
      <c r="F228" s="8">
        <f>(SUM('EMAE Serie por sector Base 2004'!F$233:F240)/SUM('EMAE Serie por sector Base 2004'!F$221:F228)-1)*100</f>
        <v>7.563182639058752E-3</v>
      </c>
      <c r="G228" s="18">
        <f>(SUM('EMAE Serie por sector Base 2004'!G$233:G240)/SUM('EMAE Serie por sector Base 2004'!G$221:G228)-1)*100</f>
        <v>1.8350780952463674</v>
      </c>
      <c r="H228" s="8">
        <f>(SUM('EMAE Serie por sector Base 2004'!H$233:H240)/SUM('EMAE Serie por sector Base 2004'!H$221:H228)-1)*100</f>
        <v>1.6813311544503495</v>
      </c>
      <c r="I228" s="8">
        <f>(SUM('EMAE Serie por sector Base 2004'!I$233:I240)/SUM('EMAE Serie por sector Base 2004'!I$221:I228)-1)*100</f>
        <v>6.9588721284805199</v>
      </c>
      <c r="J228" s="8">
        <f>(SUM('EMAE Serie por sector Base 2004'!J$233:J240)/SUM('EMAE Serie por sector Base 2004'!J$221:J228)-1)*100</f>
        <v>-1.0581002176612175</v>
      </c>
      <c r="K228" s="8">
        <f>(SUM('EMAE Serie por sector Base 2004'!K$233:K240)/SUM('EMAE Serie por sector Base 2004'!K$221:K228)-1)*100</f>
        <v>-3.4005394043796655</v>
      </c>
      <c r="L228" s="8">
        <f>(SUM('EMAE Serie por sector Base 2004'!L$233:L240)/SUM('EMAE Serie por sector Base 2004'!L$221:L228)-1)*100</f>
        <v>1.6434361448201651</v>
      </c>
      <c r="M228" s="8">
        <f>(SUM('EMAE Serie por sector Base 2004'!M$233:M240)/SUM('EMAE Serie por sector Base 2004'!M$221:M228)-1)*100</f>
        <v>2.1443810672812536</v>
      </c>
      <c r="N228" s="8">
        <f>(SUM('EMAE Serie por sector Base 2004'!N$233:N240)/SUM('EMAE Serie por sector Base 2004'!N$221:N228)-1)*100</f>
        <v>2.597177055855715</v>
      </c>
      <c r="O228" s="8">
        <f>(SUM('EMAE Serie por sector Base 2004'!O$233:O240)/SUM('EMAE Serie por sector Base 2004'!O$221:O228)-1)*100</f>
        <v>1.2821341034277456</v>
      </c>
      <c r="P228" s="8">
        <f>(SUM('EMAE Serie por sector Base 2004'!P$233:P240)/SUM('EMAE Serie por sector Base 2004'!P$221:P228)-1)*100</f>
        <v>2.6910245491471363</v>
      </c>
      <c r="Q228" s="8">
        <f>(SUM('EMAE Serie por sector Base 2004'!Q$233:Q240)/SUM('EMAE Serie por sector Base 2004'!Q$221:Q228)-1)*100</f>
        <v>-1.4363917543172344</v>
      </c>
    </row>
    <row r="229" spans="1:17" x14ac:dyDescent="0.25">
      <c r="A229" s="7">
        <v>45170</v>
      </c>
      <c r="B229" s="8">
        <f>(SUM('EMAE Serie por sector Base 2004'!B$233:B241)/SUM('EMAE Serie por sector Base 2004'!B$221:B229)-1)*100</f>
        <v>-29.971211150578135</v>
      </c>
      <c r="C229" s="8">
        <f>(SUM('EMAE Serie por sector Base 2004'!C$233:C241)/SUM('EMAE Serie por sector Base 2004'!C$221:C229)-1)*100</f>
        <v>-7.5440842544900804</v>
      </c>
      <c r="D229" s="8">
        <f>(SUM('EMAE Serie por sector Base 2004'!D$233:D241)/SUM('EMAE Serie por sector Base 2004'!D$221:D229)-1)*100</f>
        <v>8.6382017513312981</v>
      </c>
      <c r="E229" s="8">
        <f>(SUM('EMAE Serie por sector Base 2004'!E$233:E241)/SUM('EMAE Serie por sector Base 2004'!E$221:E229)-1)*100</f>
        <v>-0.76590312929984972</v>
      </c>
      <c r="F229" s="8">
        <f>(SUM('EMAE Serie por sector Base 2004'!F$233:F241)/SUM('EMAE Serie por sector Base 2004'!F$221:F229)-1)*100</f>
        <v>0.76814006335690355</v>
      </c>
      <c r="G229" s="18">
        <f>(SUM('EMAE Serie por sector Base 2004'!G$233:G241)/SUM('EMAE Serie por sector Base 2004'!G$221:G229)-1)*100</f>
        <v>1.6129226521716555</v>
      </c>
      <c r="H229" s="8">
        <f>(SUM('EMAE Serie por sector Base 2004'!H$233:H241)/SUM('EMAE Serie por sector Base 2004'!H$221:H229)-1)*100</f>
        <v>1.2412168269138046</v>
      </c>
      <c r="I229" s="8">
        <f>(SUM('EMAE Serie por sector Base 2004'!I$233:I241)/SUM('EMAE Serie por sector Base 2004'!I$221:I229)-1)*100</f>
        <v>7.3187595601516664</v>
      </c>
      <c r="J229" s="8">
        <f>(SUM('EMAE Serie por sector Base 2004'!J$233:J241)/SUM('EMAE Serie por sector Base 2004'!J$221:J229)-1)*100</f>
        <v>-0.89618710824558301</v>
      </c>
      <c r="K229" s="8">
        <f>(SUM('EMAE Serie por sector Base 2004'!K$233:K241)/SUM('EMAE Serie por sector Base 2004'!K$221:K229)-1)*100</f>
        <v>-3.2282196812879027</v>
      </c>
      <c r="L229" s="8">
        <f>(SUM('EMAE Serie por sector Base 2004'!L$233:L241)/SUM('EMAE Serie por sector Base 2004'!L$221:L229)-1)*100</f>
        <v>1.5840148049035552</v>
      </c>
      <c r="M229" s="8">
        <f>(SUM('EMAE Serie por sector Base 2004'!M$233:M241)/SUM('EMAE Serie por sector Base 2004'!M$221:M229)-1)*100</f>
        <v>2.2030184768245809</v>
      </c>
      <c r="N229" s="8">
        <f>(SUM('EMAE Serie por sector Base 2004'!N$233:N241)/SUM('EMAE Serie por sector Base 2004'!N$221:N229)-1)*100</f>
        <v>2.598933599544484</v>
      </c>
      <c r="O229" s="8">
        <f>(SUM('EMAE Serie por sector Base 2004'!O$233:O241)/SUM('EMAE Serie por sector Base 2004'!O$221:O229)-1)*100</f>
        <v>1.3083529267864824</v>
      </c>
      <c r="P229" s="8">
        <f>(SUM('EMAE Serie por sector Base 2004'!P$233:P241)/SUM('EMAE Serie por sector Base 2004'!P$221:P229)-1)*100</f>
        <v>2.5995760629417219</v>
      </c>
      <c r="Q229" s="8">
        <f>(SUM('EMAE Serie por sector Base 2004'!Q$233:Q241)/SUM('EMAE Serie por sector Base 2004'!Q$221:Q229)-1)*100</f>
        <v>-1.6168771521336556</v>
      </c>
    </row>
    <row r="230" spans="1:17" x14ac:dyDescent="0.25">
      <c r="A230" s="7">
        <v>45200</v>
      </c>
      <c r="B230" s="8">
        <f>(SUM('EMAE Serie por sector Base 2004'!B$233:B242)/SUM('EMAE Serie por sector Base 2004'!B$221:B230)-1)*100</f>
        <v>-28.112385193829937</v>
      </c>
      <c r="C230" s="8">
        <f>(SUM('EMAE Serie por sector Base 2004'!C$233:C242)/SUM('EMAE Serie por sector Base 2004'!C$221:C230)-1)*100</f>
        <v>-6.4112496841124189</v>
      </c>
      <c r="D230" s="8">
        <f>(SUM('EMAE Serie por sector Base 2004'!D$233:D242)/SUM('EMAE Serie por sector Base 2004'!D$221:D230)-1)*100</f>
        <v>8.4135132379550512</v>
      </c>
      <c r="E230" s="8">
        <f>(SUM('EMAE Serie por sector Base 2004'!E$233:E242)/SUM('EMAE Serie por sector Base 2004'!E$221:E230)-1)*100</f>
        <v>-0.81865579905960884</v>
      </c>
      <c r="F230" s="8">
        <f>(SUM('EMAE Serie por sector Base 2004'!F$233:F242)/SUM('EMAE Serie por sector Base 2004'!F$221:F230)-1)*100</f>
        <v>0.70904186074365327</v>
      </c>
      <c r="G230" s="18">
        <f>(SUM('EMAE Serie por sector Base 2004'!G$233:G242)/SUM('EMAE Serie por sector Base 2004'!G$221:G230)-1)*100</f>
        <v>1.7173000807832128</v>
      </c>
      <c r="H230" s="8">
        <f>(SUM('EMAE Serie por sector Base 2004'!H$233:H242)/SUM('EMAE Serie por sector Base 2004'!H$221:H230)-1)*100</f>
        <v>1.1756445235577395</v>
      </c>
      <c r="I230" s="8">
        <f>(SUM('EMAE Serie por sector Base 2004'!I$233:I242)/SUM('EMAE Serie por sector Base 2004'!I$221:I230)-1)*100</f>
        <v>7.3299948331440712</v>
      </c>
      <c r="J230" s="8">
        <f>(SUM('EMAE Serie por sector Base 2004'!J$233:J242)/SUM('EMAE Serie por sector Base 2004'!J$221:J230)-1)*100</f>
        <v>-0.89932288651063397</v>
      </c>
      <c r="K230" s="8">
        <f>(SUM('EMAE Serie por sector Base 2004'!K$233:K242)/SUM('EMAE Serie por sector Base 2004'!K$221:K230)-1)*100</f>
        <v>-2.6738117486799551</v>
      </c>
      <c r="L230" s="8">
        <f>(SUM('EMAE Serie por sector Base 2004'!L$233:L242)/SUM('EMAE Serie por sector Base 2004'!L$221:L230)-1)*100</f>
        <v>1.7092589890324028</v>
      </c>
      <c r="M230" s="8">
        <f>(SUM('EMAE Serie por sector Base 2004'!M$233:M242)/SUM('EMAE Serie por sector Base 2004'!M$221:M230)-1)*100</f>
        <v>2.286217058837825</v>
      </c>
      <c r="N230" s="8">
        <f>(SUM('EMAE Serie por sector Base 2004'!N$233:N242)/SUM('EMAE Serie por sector Base 2004'!N$221:N230)-1)*100</f>
        <v>2.6256456557798291</v>
      </c>
      <c r="O230" s="8">
        <f>(SUM('EMAE Serie por sector Base 2004'!O$233:O242)/SUM('EMAE Serie por sector Base 2004'!O$221:O230)-1)*100</f>
        <v>1.3633925242467537</v>
      </c>
      <c r="P230" s="8">
        <f>(SUM('EMAE Serie por sector Base 2004'!P$233:P242)/SUM('EMAE Serie por sector Base 2004'!P$221:P230)-1)*100</f>
        <v>2.3196352036467749</v>
      </c>
      <c r="Q230" s="8">
        <f>(SUM('EMAE Serie por sector Base 2004'!Q$233:Q242)/SUM('EMAE Serie por sector Base 2004'!Q$221:Q230)-1)*100</f>
        <v>-1.4142479510456774</v>
      </c>
    </row>
    <row r="231" spans="1:17" x14ac:dyDescent="0.25">
      <c r="A231" s="7">
        <v>45231</v>
      </c>
      <c r="B231" s="8">
        <f>(SUM('EMAE Serie por sector Base 2004'!B$233:B243)/SUM('EMAE Serie por sector Base 2004'!B$221:B231)-1)*100</f>
        <v>-26.132987846214039</v>
      </c>
      <c r="C231" s="8">
        <f>(SUM('EMAE Serie por sector Base 2004'!C$233:C243)/SUM('EMAE Serie por sector Base 2004'!C$221:C231)-1)*100</f>
        <v>-7.3631838589657939</v>
      </c>
      <c r="D231" s="8">
        <f>(SUM('EMAE Serie por sector Base 2004'!D$233:D243)/SUM('EMAE Serie por sector Base 2004'!D$221:D231)-1)*100</f>
        <v>8.4241958453881161</v>
      </c>
      <c r="E231" s="8">
        <f>(SUM('EMAE Serie por sector Base 2004'!E$233:E243)/SUM('EMAE Serie por sector Base 2004'!E$221:E231)-1)*100</f>
        <v>-1.2135479326851328</v>
      </c>
      <c r="F231" s="8">
        <f>(SUM('EMAE Serie por sector Base 2004'!F$233:F243)/SUM('EMAE Serie por sector Base 2004'!F$221:F231)-1)*100</f>
        <v>0.45958748534262739</v>
      </c>
      <c r="G231" s="18">
        <f>(SUM('EMAE Serie por sector Base 2004'!G$233:G243)/SUM('EMAE Serie por sector Base 2004'!G$221:G231)-1)*100</f>
        <v>1.5626497245412097</v>
      </c>
      <c r="H231" s="8">
        <f>(SUM('EMAE Serie por sector Base 2004'!H$233:H243)/SUM('EMAE Serie por sector Base 2004'!H$221:H231)-1)*100</f>
        <v>0.83444778355625804</v>
      </c>
      <c r="I231" s="8">
        <f>(SUM('EMAE Serie por sector Base 2004'!I$233:I243)/SUM('EMAE Serie por sector Base 2004'!I$221:I231)-1)*100</f>
        <v>7.3992292000909066</v>
      </c>
      <c r="J231" s="8">
        <f>(SUM('EMAE Serie por sector Base 2004'!J$233:J243)/SUM('EMAE Serie por sector Base 2004'!J$221:J231)-1)*100</f>
        <v>-0.8292431297556746</v>
      </c>
      <c r="K231" s="8">
        <f>(SUM('EMAE Serie por sector Base 2004'!K$233:K243)/SUM('EMAE Serie por sector Base 2004'!K$221:K231)-1)*100</f>
        <v>-2.7679913179978421</v>
      </c>
      <c r="L231" s="8">
        <f>(SUM('EMAE Serie por sector Base 2004'!L$233:L243)/SUM('EMAE Serie por sector Base 2004'!L$221:L231)-1)*100</f>
        <v>1.6495100571909393</v>
      </c>
      <c r="M231" s="8">
        <f>(SUM('EMAE Serie por sector Base 2004'!M$233:M243)/SUM('EMAE Serie por sector Base 2004'!M$221:M231)-1)*100</f>
        <v>2.3355429614815293</v>
      </c>
      <c r="N231" s="8">
        <f>(SUM('EMAE Serie por sector Base 2004'!N$233:N243)/SUM('EMAE Serie por sector Base 2004'!N$221:N231)-1)*100</f>
        <v>2.6252719761941545</v>
      </c>
      <c r="O231" s="8">
        <f>(SUM('EMAE Serie por sector Base 2004'!O$233:O243)/SUM('EMAE Serie por sector Base 2004'!O$221:O231)-1)*100</f>
        <v>1.4147085185985064</v>
      </c>
      <c r="P231" s="8">
        <f>(SUM('EMAE Serie por sector Base 2004'!P$233:P243)/SUM('EMAE Serie por sector Base 2004'!P$221:P231)-1)*100</f>
        <v>2.1195598069965627</v>
      </c>
      <c r="Q231" s="8">
        <f>(SUM('EMAE Serie por sector Base 2004'!Q$233:Q243)/SUM('EMAE Serie por sector Base 2004'!Q$221:Q231)-1)*100</f>
        <v>-1.4446534683958623</v>
      </c>
    </row>
    <row r="232" spans="1:17" x14ac:dyDescent="0.25">
      <c r="A232" s="7">
        <v>45261</v>
      </c>
      <c r="B232" s="8">
        <f>(SUM('EMAE Serie por sector Base 2004'!B$233:B244)/SUM('EMAE Serie por sector Base 2004'!B$221:B232)-1)*100</f>
        <v>-23.76276079161963</v>
      </c>
      <c r="C232" s="8">
        <f>(SUM('EMAE Serie por sector Base 2004'!C$233:C244)/SUM('EMAE Serie por sector Base 2004'!C$221:C232)-1)*100</f>
        <v>-6.4444574832450252</v>
      </c>
      <c r="D232" s="8">
        <f>(SUM('EMAE Serie por sector Base 2004'!D$233:D244)/SUM('EMAE Serie por sector Base 2004'!D$221:D232)-1)*100</f>
        <v>8.41485404594291</v>
      </c>
      <c r="E232" s="8">
        <f>(SUM('EMAE Serie por sector Base 2004'!E$233:E244)/SUM('EMAE Serie por sector Base 2004'!E$221:E232)-1)*100</f>
        <v>-2.1070964686861204</v>
      </c>
      <c r="F232" s="8">
        <f>(SUM('EMAE Serie por sector Base 2004'!F$233:F244)/SUM('EMAE Serie por sector Base 2004'!F$221:F232)-1)*100</f>
        <v>-0.69498627695371296</v>
      </c>
      <c r="G232" s="18">
        <f>(SUM('EMAE Serie por sector Base 2004'!G$233:G244)/SUM('EMAE Serie por sector Base 2004'!G$221:G232)-1)*100</f>
        <v>0.98914052976823985</v>
      </c>
      <c r="H232" s="8">
        <f>(SUM('EMAE Serie por sector Base 2004'!H$233:H244)/SUM('EMAE Serie por sector Base 2004'!H$221:H232)-1)*100</f>
        <v>-1.5151736193108611E-2</v>
      </c>
      <c r="I232" s="8">
        <f>(SUM('EMAE Serie por sector Base 2004'!I$233:I244)/SUM('EMAE Serie por sector Base 2004'!I$221:I232)-1)*100</f>
        <v>7.6113715693917339</v>
      </c>
      <c r="J232" s="8">
        <f>(SUM('EMAE Serie por sector Base 2004'!J$233:J244)/SUM('EMAE Serie por sector Base 2004'!J$221:J232)-1)*100</f>
        <v>-0.83171540520962095</v>
      </c>
      <c r="K232" s="8">
        <f>(SUM('EMAE Serie por sector Base 2004'!K$233:K244)/SUM('EMAE Serie por sector Base 2004'!K$221:K232)-1)*100</f>
        <v>-3.5693904049250769</v>
      </c>
      <c r="L232" s="8">
        <f>(SUM('EMAE Serie por sector Base 2004'!L$233:L244)/SUM('EMAE Serie por sector Base 2004'!L$221:L232)-1)*100</f>
        <v>1.4946371512707612</v>
      </c>
      <c r="M232" s="8">
        <f>(SUM('EMAE Serie por sector Base 2004'!M$233:M244)/SUM('EMAE Serie por sector Base 2004'!M$221:M232)-1)*100</f>
        <v>2.3873364394871643</v>
      </c>
      <c r="N232" s="8">
        <f>(SUM('EMAE Serie por sector Base 2004'!N$233:N244)/SUM('EMAE Serie por sector Base 2004'!N$221:N232)-1)*100</f>
        <v>2.6215307184039638</v>
      </c>
      <c r="O232" s="8">
        <f>(SUM('EMAE Serie por sector Base 2004'!O$233:O244)/SUM('EMAE Serie por sector Base 2004'!O$221:O232)-1)*100</f>
        <v>1.4479875990137669</v>
      </c>
      <c r="P232" s="8">
        <f>(SUM('EMAE Serie por sector Base 2004'!P$233:P244)/SUM('EMAE Serie por sector Base 2004'!P$221:P232)-1)*100</f>
        <v>2.0216009833374127</v>
      </c>
      <c r="Q232" s="8">
        <f>(SUM('EMAE Serie por sector Base 2004'!Q$233:Q244)/SUM('EMAE Serie por sector Base 2004'!Q$221:Q232)-1)*100</f>
        <v>-1.9337223199451525</v>
      </c>
    </row>
    <row r="233" spans="1:17" x14ac:dyDescent="0.25">
      <c r="A233" s="7">
        <v>45292</v>
      </c>
      <c r="B233" s="8">
        <f>(SUM('EMAE Serie por sector Base 2004'!B$245:B245)/SUM('EMAE Serie por sector Base 2004'!B$233:B233)-1)*100</f>
        <v>11.00667769235848</v>
      </c>
      <c r="C233" s="8">
        <f>(SUM('EMAE Serie por sector Base 2004'!C$245:C245)/SUM('EMAE Serie por sector Base 2004'!C$233:C233)-1)*100</f>
        <v>-14.091699700364535</v>
      </c>
      <c r="D233" s="8">
        <f>(SUM('EMAE Serie por sector Base 2004'!D$245:D245)/SUM('EMAE Serie por sector Base 2004'!D$233:D233)-1)*100</f>
        <v>7.199402939495303</v>
      </c>
      <c r="E233" s="8">
        <f>(SUM('EMAE Serie por sector Base 2004'!E$245:E245)/SUM('EMAE Serie por sector Base 2004'!E$233:E233)-1)*100</f>
        <v>-11.245929731590653</v>
      </c>
      <c r="F233" s="8">
        <f>(SUM('EMAE Serie por sector Base 2004'!F$245:F245)/SUM('EMAE Serie por sector Base 2004'!F$233:F233)-1)*100</f>
        <v>-5.8108446815228749</v>
      </c>
      <c r="G233" s="18">
        <f>(SUM('EMAE Serie por sector Base 2004'!G$245:G245)/SUM('EMAE Serie por sector Base 2004'!G$233:G233)-1)*100</f>
        <v>-15.478280950470424</v>
      </c>
      <c r="H233" s="8">
        <f>(SUM('EMAE Serie por sector Base 2004'!H$245:H245)/SUM('EMAE Serie por sector Base 2004'!H$233:H233)-1)*100</f>
        <v>-6.8693802007026905</v>
      </c>
      <c r="I233" s="8">
        <f>(SUM('EMAE Serie por sector Base 2004'!I$245:I245)/SUM('EMAE Serie por sector Base 2004'!I$233:I233)-1)*100</f>
        <v>-1.8767230889164432</v>
      </c>
      <c r="J233" s="8">
        <f>(SUM('EMAE Serie por sector Base 2004'!J$245:J245)/SUM('EMAE Serie por sector Base 2004'!J$233:J233)-1)*100</f>
        <v>7.6205030141585084E-2</v>
      </c>
      <c r="K233" s="8">
        <f>(SUM('EMAE Serie por sector Base 2004'!K$245:K245)/SUM('EMAE Serie por sector Base 2004'!K$233:K233)-1)*100</f>
        <v>-12.036152218059682</v>
      </c>
      <c r="L233" s="8">
        <f>(SUM('EMAE Serie por sector Base 2004'!L$245:L245)/SUM('EMAE Serie por sector Base 2004'!L$233:L233)-1)*100</f>
        <v>-0.97012079819245312</v>
      </c>
      <c r="M233" s="8">
        <f>(SUM('EMAE Serie por sector Base 2004'!M$245:M245)/SUM('EMAE Serie por sector Base 2004'!M$233:M233)-1)*100</f>
        <v>0.98689162762870541</v>
      </c>
      <c r="N233" s="8">
        <f>(SUM('EMAE Serie por sector Base 2004'!N$245:N245)/SUM('EMAE Serie por sector Base 2004'!N$233:N233)-1)*100</f>
        <v>2.0440375576392888</v>
      </c>
      <c r="O233" s="8">
        <f>(SUM('EMAE Serie por sector Base 2004'!O$245:O245)/SUM('EMAE Serie por sector Base 2004'!O$233:O233)-1)*100</f>
        <v>1.7554502081258194</v>
      </c>
      <c r="P233" s="8">
        <f>(SUM('EMAE Serie por sector Base 2004'!P$245:P245)/SUM('EMAE Serie por sector Base 2004'!P$233:P233)-1)*100</f>
        <v>-1.0366357371028867</v>
      </c>
      <c r="Q233" s="8">
        <f>(SUM('EMAE Serie por sector Base 2004'!Q$245:Q245)/SUM('EMAE Serie por sector Base 2004'!Q$233:Q233)-1)*100</f>
        <v>-5.9655568420544096</v>
      </c>
    </row>
    <row r="234" spans="1:17" x14ac:dyDescent="0.25">
      <c r="A234" s="7">
        <v>45323</v>
      </c>
      <c r="B234" s="8">
        <f>(SUM('EMAE Serie por sector Base 2004'!B$245:B246)/SUM('EMAE Serie por sector Base 2004'!B$233:B234)-1)*100</f>
        <v>7.4583461553324293</v>
      </c>
      <c r="C234" s="8">
        <f>(SUM('EMAE Serie por sector Base 2004'!C$245:C246)/SUM('EMAE Serie por sector Base 2004'!C$233:C234)-1)*100</f>
        <v>4.4543292262064327</v>
      </c>
      <c r="D234" s="8">
        <f>(SUM('EMAE Serie por sector Base 2004'!D$245:D246)/SUM('EMAE Serie por sector Base 2004'!D$233:D234)-1)*100</f>
        <v>9.1876318892367479</v>
      </c>
      <c r="E234" s="8">
        <f>(SUM('EMAE Serie por sector Base 2004'!E$245:E246)/SUM('EMAE Serie por sector Base 2004'!E$233:E234)-1)*100</f>
        <v>-9.7544829229492809</v>
      </c>
      <c r="F234" s="8">
        <f>(SUM('EMAE Serie por sector Base 2004'!F$245:F246)/SUM('EMAE Serie por sector Base 2004'!F$233:F234)-1)*100</f>
        <v>0.60434111344731534</v>
      </c>
      <c r="G234" s="18">
        <f>(SUM('EMAE Serie por sector Base 2004'!G$245:G246)/SUM('EMAE Serie por sector Base 2004'!G$233:G234)-1)*100</f>
        <v>-16.389503736894717</v>
      </c>
      <c r="H234" s="8">
        <f>(SUM('EMAE Serie por sector Base 2004'!H$245:H246)/SUM('EMAE Serie por sector Base 2004'!H$233:H234)-1)*100</f>
        <v>-5.6051629661043822</v>
      </c>
      <c r="I234" s="8">
        <f>(SUM('EMAE Serie por sector Base 2004'!I$245:I246)/SUM('EMAE Serie por sector Base 2004'!I$233:I234)-1)*100</f>
        <v>-1.9540937344490139</v>
      </c>
      <c r="J234" s="8">
        <f>(SUM('EMAE Serie por sector Base 2004'!J$245:J246)/SUM('EMAE Serie por sector Base 2004'!J$233:J234)-1)*100</f>
        <v>-0.17744933290183562</v>
      </c>
      <c r="K234" s="8">
        <f>(SUM('EMAE Serie por sector Base 2004'!K$245:K246)/SUM('EMAE Serie por sector Base 2004'!K$233:K234)-1)*100</f>
        <v>-12.205776497561061</v>
      </c>
      <c r="L234" s="8">
        <f>(SUM('EMAE Serie por sector Base 2004'!L$245:L246)/SUM('EMAE Serie por sector Base 2004'!L$233:L234)-1)*100</f>
        <v>-0.73238330916658434</v>
      </c>
      <c r="M234" s="8">
        <f>(SUM('EMAE Serie por sector Base 2004'!M$245:M246)/SUM('EMAE Serie por sector Base 2004'!M$233:M234)-1)*100</f>
        <v>0.91330925200265867</v>
      </c>
      <c r="N234" s="8">
        <f>(SUM('EMAE Serie por sector Base 2004'!N$245:N246)/SUM('EMAE Serie por sector Base 2004'!N$233:N234)-1)*100</f>
        <v>2.0340135052837827</v>
      </c>
      <c r="O234" s="8">
        <f>(SUM('EMAE Serie por sector Base 2004'!O$245:O246)/SUM('EMAE Serie por sector Base 2004'!O$233:O234)-1)*100</f>
        <v>1.5654699431308039</v>
      </c>
      <c r="P234" s="8">
        <f>(SUM('EMAE Serie por sector Base 2004'!P$245:P246)/SUM('EMAE Serie por sector Base 2004'!P$233:P234)-1)*100</f>
        <v>-1.5222382703045878</v>
      </c>
      <c r="Q234" s="8">
        <f>(SUM('EMAE Serie por sector Base 2004'!Q$245:Q246)/SUM('EMAE Serie por sector Base 2004'!Q$233:Q234)-1)*100</f>
        <v>-4.9580519535887717</v>
      </c>
    </row>
    <row r="235" spans="1:17" x14ac:dyDescent="0.25">
      <c r="A235" s="7">
        <v>45352</v>
      </c>
      <c r="B235" s="8">
        <f>(SUM('EMAE Serie por sector Base 2004'!B$245:B247)/SUM('EMAE Serie por sector Base 2004'!B$233:B235)-1)*100</f>
        <v>9.2943230465490245</v>
      </c>
      <c r="C235" s="8">
        <f>(SUM('EMAE Serie por sector Base 2004'!C$245:C247)/SUM('EMAE Serie por sector Base 2004'!C$233:C235)-1)*100</f>
        <v>3.4008381120945286</v>
      </c>
      <c r="D235" s="8">
        <f>(SUM('EMAE Serie por sector Base 2004'!D$245:D247)/SUM('EMAE Serie por sector Base 2004'!D$233:D235)-1)*100</f>
        <v>8.2790704419497771</v>
      </c>
      <c r="E235" s="8">
        <f>(SUM('EMAE Serie por sector Base 2004'!E$245:E247)/SUM('EMAE Serie por sector Base 2004'!E$233:E235)-1)*100</f>
        <v>-13.713746804181891</v>
      </c>
      <c r="F235" s="8">
        <f>(SUM('EMAE Serie por sector Base 2004'!F$245:F247)/SUM('EMAE Serie por sector Base 2004'!F$233:F235)-1)*100</f>
        <v>-2.376074621613633</v>
      </c>
      <c r="G235" s="18">
        <f>(SUM('EMAE Serie por sector Base 2004'!G$245:G247)/SUM('EMAE Serie por sector Base 2004'!G$233:G235)-1)*100</f>
        <v>-19.855670612590583</v>
      </c>
      <c r="H235" s="8">
        <f>(SUM('EMAE Serie por sector Base 2004'!H$245:H247)/SUM('EMAE Serie por sector Base 2004'!H$233:H235)-1)*100</f>
        <v>-9.146789680241973</v>
      </c>
      <c r="I235" s="8">
        <f>(SUM('EMAE Serie por sector Base 2004'!I$245:I247)/SUM('EMAE Serie por sector Base 2004'!I$233:I235)-1)*100</f>
        <v>-1.9174106324507889</v>
      </c>
      <c r="J235" s="8">
        <f>(SUM('EMAE Serie por sector Base 2004'!J$245:J247)/SUM('EMAE Serie por sector Base 2004'!J$233:J235)-1)*100</f>
        <v>-0.60088805781280952</v>
      </c>
      <c r="K235" s="8">
        <f>(SUM('EMAE Serie por sector Base 2004'!K$245:K247)/SUM('EMAE Serie por sector Base 2004'!K$233:K235)-1)*100</f>
        <v>-13.505114512483708</v>
      </c>
      <c r="L235" s="8">
        <f>(SUM('EMAE Serie por sector Base 2004'!L$245:L247)/SUM('EMAE Serie por sector Base 2004'!L$233:L235)-1)*100</f>
        <v>-1.62405752624869</v>
      </c>
      <c r="M235" s="8">
        <f>(SUM('EMAE Serie por sector Base 2004'!M$245:M247)/SUM('EMAE Serie por sector Base 2004'!M$233:M235)-1)*100</f>
        <v>0.57610089508854934</v>
      </c>
      <c r="N235" s="8">
        <f>(SUM('EMAE Serie por sector Base 2004'!N$245:N247)/SUM('EMAE Serie por sector Base 2004'!N$233:N235)-1)*100</f>
        <v>1.7259494823326227</v>
      </c>
      <c r="O235" s="8">
        <f>(SUM('EMAE Serie por sector Base 2004'!O$245:O247)/SUM('EMAE Serie por sector Base 2004'!O$233:O235)-1)*100</f>
        <v>1.2868182432929531</v>
      </c>
      <c r="P235" s="8">
        <f>(SUM('EMAE Serie por sector Base 2004'!P$245:P247)/SUM('EMAE Serie por sector Base 2004'!P$233:P235)-1)*100</f>
        <v>-1.8701193513259162</v>
      </c>
      <c r="Q235" s="8">
        <f>(SUM('EMAE Serie por sector Base 2004'!Q$245:Q247)/SUM('EMAE Serie por sector Base 2004'!Q$233:Q235)-1)*100</f>
        <v>-6.936587496504365</v>
      </c>
    </row>
    <row r="236" spans="1:17" x14ac:dyDescent="0.25">
      <c r="A236" s="7">
        <v>45383</v>
      </c>
      <c r="B236" s="8">
        <f>(SUM('EMAE Serie por sector Base 2004'!B$245:B248)/SUM('EMAE Serie por sector Base 2004'!B$233:B236)-1)*100</f>
        <v>25.807603329991302</v>
      </c>
      <c r="C236" s="8">
        <f>(SUM('EMAE Serie por sector Base 2004'!C$245:C248)/SUM('EMAE Serie por sector Base 2004'!C$233:C236)-1)*100</f>
        <v>26.002182328635314</v>
      </c>
      <c r="D236" s="8">
        <f>(SUM('EMAE Serie por sector Base 2004'!D$245:D248)/SUM('EMAE Serie por sector Base 2004'!D$233:D236)-1)*100</f>
        <v>8.3682996538184682</v>
      </c>
      <c r="E236" s="8">
        <f>(SUM('EMAE Serie por sector Base 2004'!E$245:E248)/SUM('EMAE Serie por sector Base 2004'!E$233:E236)-1)*100</f>
        <v>-14.419063856617321</v>
      </c>
      <c r="F236" s="8">
        <f>(SUM('EMAE Serie por sector Base 2004'!F$245:F248)/SUM('EMAE Serie por sector Base 2004'!F$233:F236)-1)*100</f>
        <v>-1.5107924205051249</v>
      </c>
      <c r="G236" s="18">
        <f>(SUM('EMAE Serie por sector Base 2004'!G$245:G248)/SUM('EMAE Serie por sector Base 2004'!G$233:G236)-1)*100</f>
        <v>-21.017182663436053</v>
      </c>
      <c r="H236" s="8">
        <f>(SUM('EMAE Serie por sector Base 2004'!H$245:H248)/SUM('EMAE Serie por sector Base 2004'!H$233:H236)-1)*100</f>
        <v>-10.640001486751228</v>
      </c>
      <c r="I236" s="8">
        <f>(SUM('EMAE Serie por sector Base 2004'!I$245:I248)/SUM('EMAE Serie por sector Base 2004'!I$233:I236)-1)*100</f>
        <v>-2.5111528080617118</v>
      </c>
      <c r="J236" s="8">
        <f>(SUM('EMAE Serie por sector Base 2004'!J$245:J248)/SUM('EMAE Serie por sector Base 2004'!J$233:J236)-1)*100</f>
        <v>-0.11343298344287378</v>
      </c>
      <c r="K236" s="8">
        <f>(SUM('EMAE Serie por sector Base 2004'!K$245:K248)/SUM('EMAE Serie por sector Base 2004'!K$233:K236)-1)*100</f>
        <v>-12.597021085964776</v>
      </c>
      <c r="L236" s="8">
        <f>(SUM('EMAE Serie por sector Base 2004'!L$245:L248)/SUM('EMAE Serie por sector Base 2004'!L$233:L236)-1)*100</f>
        <v>-1.6176478731450672</v>
      </c>
      <c r="M236" s="8">
        <f>(SUM('EMAE Serie por sector Base 2004'!M$245:M248)/SUM('EMAE Serie por sector Base 2004'!M$233:M236)-1)*100</f>
        <v>0.31089822291596736</v>
      </c>
      <c r="N236" s="8">
        <f>(SUM('EMAE Serie por sector Base 2004'!N$245:N248)/SUM('EMAE Serie por sector Base 2004'!N$233:N236)-1)*100</f>
        <v>1.5354648112662517</v>
      </c>
      <c r="O236" s="8">
        <f>(SUM('EMAE Serie por sector Base 2004'!O$245:O248)/SUM('EMAE Serie por sector Base 2004'!O$233:O236)-1)*100</f>
        <v>1.1040826204327558</v>
      </c>
      <c r="P236" s="8">
        <f>(SUM('EMAE Serie por sector Base 2004'!P$245:P248)/SUM('EMAE Serie por sector Base 2004'!P$233:P236)-1)*100</f>
        <v>-2.0912343107356568</v>
      </c>
      <c r="Q236" s="8">
        <f>(SUM('EMAE Serie por sector Base 2004'!Q$245:Q248)/SUM('EMAE Serie por sector Base 2004'!Q$233:Q236)-1)*100</f>
        <v>-6.8582466695414457</v>
      </c>
    </row>
    <row r="237" spans="1:17" x14ac:dyDescent="0.25">
      <c r="A237" s="7">
        <v>45413</v>
      </c>
      <c r="B237" s="8">
        <f>(SUM('EMAE Serie por sector Base 2004'!B$245:B249)/SUM('EMAE Serie por sector Base 2004'!B$233:B237)-1)*100</f>
        <v>44.269918636720782</v>
      </c>
      <c r="C237" s="8">
        <f>(SUM('EMAE Serie por sector Base 2004'!C$245:C249)/SUM('EMAE Serie por sector Base 2004'!C$233:C237)-1)*100</f>
        <v>18.440935051858666</v>
      </c>
      <c r="D237" s="8">
        <f>(SUM('EMAE Serie por sector Base 2004'!D$245:D249)/SUM('EMAE Serie por sector Base 2004'!D$233:D237)-1)*100</f>
        <v>8.1062984519103765</v>
      </c>
      <c r="E237" s="8">
        <f>(SUM('EMAE Serie por sector Base 2004'!E$245:E249)/SUM('EMAE Serie por sector Base 2004'!E$233:E237)-1)*100</f>
        <v>-14.595538178870349</v>
      </c>
      <c r="F237" s="8">
        <f>(SUM('EMAE Serie por sector Base 2004'!F$245:F249)/SUM('EMAE Serie por sector Base 2004'!F$233:F237)-1)*100</f>
        <v>1.0131266410300599</v>
      </c>
      <c r="G237" s="18">
        <f>(SUM('EMAE Serie por sector Base 2004'!G$245:G249)/SUM('EMAE Serie por sector Base 2004'!G$233:G237)-1)*100</f>
        <v>-21.176127662931389</v>
      </c>
      <c r="H237" s="8">
        <f>(SUM('EMAE Serie por sector Base 2004'!H$245:H249)/SUM('EMAE Serie por sector Base 2004'!H$233:H237)-1)*100</f>
        <v>-11.189010660960118</v>
      </c>
      <c r="I237" s="8">
        <f>(SUM('EMAE Serie por sector Base 2004'!I$245:I249)/SUM('EMAE Serie por sector Base 2004'!I$233:I237)-1)*100</f>
        <v>-2.725197772951371</v>
      </c>
      <c r="J237" s="8">
        <f>(SUM('EMAE Serie por sector Base 2004'!J$245:J249)/SUM('EMAE Serie por sector Base 2004'!J$233:J237)-1)*100</f>
        <v>0.51281699994605301</v>
      </c>
      <c r="K237" s="8">
        <f>(SUM('EMAE Serie por sector Base 2004'!K$245:K249)/SUM('EMAE Serie por sector Base 2004'!K$233:K237)-1)*100</f>
        <v>-11.93677714663427</v>
      </c>
      <c r="L237" s="8">
        <f>(SUM('EMAE Serie por sector Base 2004'!L$245:L249)/SUM('EMAE Serie por sector Base 2004'!L$233:L237)-1)*100</f>
        <v>-1.4662334188976112</v>
      </c>
      <c r="M237" s="8">
        <f>(SUM('EMAE Serie por sector Base 2004'!M$245:M249)/SUM('EMAE Serie por sector Base 2004'!M$233:M237)-1)*100</f>
        <v>8.6267733117972867E-2</v>
      </c>
      <c r="N237" s="8">
        <f>(SUM('EMAE Serie por sector Base 2004'!N$245:N249)/SUM('EMAE Serie por sector Base 2004'!N$233:N237)-1)*100</f>
        <v>1.4429897929335578</v>
      </c>
      <c r="O237" s="8">
        <f>(SUM('EMAE Serie por sector Base 2004'!O$245:O249)/SUM('EMAE Serie por sector Base 2004'!O$233:O237)-1)*100</f>
        <v>0.84123573097170112</v>
      </c>
      <c r="P237" s="8">
        <f>(SUM('EMAE Serie por sector Base 2004'!P$245:P249)/SUM('EMAE Serie por sector Base 2004'!P$233:P237)-1)*100</f>
        <v>-2.6291498497711063</v>
      </c>
      <c r="Q237" s="8">
        <f>(SUM('EMAE Serie por sector Base 2004'!Q$245:Q249)/SUM('EMAE Serie por sector Base 2004'!Q$233:Q237)-1)*100</f>
        <v>-6.4180994797315201</v>
      </c>
    </row>
    <row r="238" spans="1:17" x14ac:dyDescent="0.25">
      <c r="A238" s="7">
        <v>45444</v>
      </c>
      <c r="B238" s="8">
        <f>(SUM('EMAE Serie por sector Base 2004'!B$245:B250)/SUM('EMAE Serie por sector Base 2004'!B$233:B238)-1)*100</f>
        <v>50.002425668152604</v>
      </c>
      <c r="C238" s="8">
        <f>(SUM('EMAE Serie por sector Base 2004'!C$245:C250)/SUM('EMAE Serie por sector Base 2004'!C$233:C238)-1)*100</f>
        <v>22.374209765975905</v>
      </c>
      <c r="D238" s="8">
        <f>(SUM('EMAE Serie por sector Base 2004'!D$245:D250)/SUM('EMAE Serie por sector Base 2004'!D$233:D238)-1)*100</f>
        <v>7.4283177408406065</v>
      </c>
      <c r="E238" s="8">
        <f>(SUM('EMAE Serie por sector Base 2004'!E$245:E250)/SUM('EMAE Serie por sector Base 2004'!E$233:E238)-1)*100</f>
        <v>-15.68247428335432</v>
      </c>
      <c r="F238" s="8">
        <f>(SUM('EMAE Serie por sector Base 2004'!F$245:F250)/SUM('EMAE Serie por sector Base 2004'!F$233:F238)-1)*100</f>
        <v>0.1700449179897312</v>
      </c>
      <c r="G238" s="18">
        <f>(SUM('EMAE Serie por sector Base 2004'!G$245:G250)/SUM('EMAE Serie por sector Base 2004'!G$233:G238)-1)*100</f>
        <v>-21.531344505530203</v>
      </c>
      <c r="H238" s="8">
        <f>(SUM('EMAE Serie por sector Base 2004'!H$245:H250)/SUM('EMAE Serie por sector Base 2004'!H$233:H238)-1)*100</f>
        <v>-12.606025859147895</v>
      </c>
      <c r="I238" s="8">
        <f>(SUM('EMAE Serie por sector Base 2004'!I$245:I250)/SUM('EMAE Serie por sector Base 2004'!I$233:I238)-1)*100</f>
        <v>-2.7864049399617175</v>
      </c>
      <c r="J238" s="8">
        <f>(SUM('EMAE Serie por sector Base 2004'!J$245:J250)/SUM('EMAE Serie por sector Base 2004'!J$233:J238)-1)*100</f>
        <v>0.55080166576864098</v>
      </c>
      <c r="K238" s="8">
        <f>(SUM('EMAE Serie por sector Base 2004'!K$245:K250)/SUM('EMAE Serie por sector Base 2004'!K$233:K238)-1)*100</f>
        <v>-11.68421554864647</v>
      </c>
      <c r="L238" s="8">
        <f>(SUM('EMAE Serie por sector Base 2004'!L$245:L250)/SUM('EMAE Serie por sector Base 2004'!L$233:L238)-1)*100</f>
        <v>-1.4935062609349847</v>
      </c>
      <c r="M238" s="8">
        <f>(SUM('EMAE Serie por sector Base 2004'!M$245:M250)/SUM('EMAE Serie por sector Base 2004'!M$233:M238)-1)*100</f>
        <v>-0.13723721375716869</v>
      </c>
      <c r="N238" s="8">
        <f>(SUM('EMAE Serie por sector Base 2004'!N$245:N250)/SUM('EMAE Serie por sector Base 2004'!N$233:N238)-1)*100</f>
        <v>1.364479949754549</v>
      </c>
      <c r="O238" s="8">
        <f>(SUM('EMAE Serie por sector Base 2004'!O$245:O250)/SUM('EMAE Serie por sector Base 2004'!O$233:O238)-1)*100</f>
        <v>0.63246930941636137</v>
      </c>
      <c r="P238" s="8">
        <f>(SUM('EMAE Serie por sector Base 2004'!P$245:P250)/SUM('EMAE Serie por sector Base 2004'!P$233:P238)-1)*100</f>
        <v>-2.874834425603856</v>
      </c>
      <c r="Q238" s="8">
        <f>(SUM('EMAE Serie por sector Base 2004'!Q$245:Q250)/SUM('EMAE Serie por sector Base 2004'!Q$233:Q238)-1)*100</f>
        <v>-6.4393100346578747</v>
      </c>
    </row>
    <row r="239" spans="1:17" x14ac:dyDescent="0.25">
      <c r="A239" s="7">
        <v>45474</v>
      </c>
      <c r="B239" s="8">
        <f>(SUM('EMAE Serie por sector Base 2004'!B$245:B251)/SUM('EMAE Serie por sector Base 2004'!B$233:B239)-1)*100</f>
        <v>46.815882054606185</v>
      </c>
      <c r="C239" s="8">
        <f>(SUM('EMAE Serie por sector Base 2004'!C$245:C251)/SUM('EMAE Serie por sector Base 2004'!C$233:C239)-1)*100</f>
        <v>13.177223343385535</v>
      </c>
      <c r="D239" s="8">
        <f>(SUM('EMAE Serie por sector Base 2004'!D$245:D251)/SUM('EMAE Serie por sector Base 2004'!D$233:D239)-1)*100</f>
        <v>7.2162661000948702</v>
      </c>
      <c r="E239" s="8">
        <f>(SUM('EMAE Serie por sector Base 2004'!E$245:E251)/SUM('EMAE Serie por sector Base 2004'!E$233:E239)-1)*100</f>
        <v>-14.223552174211751</v>
      </c>
      <c r="F239" s="8">
        <f>(SUM('EMAE Serie por sector Base 2004'!F$245:F251)/SUM('EMAE Serie por sector Base 2004'!F$233:F239)-1)*100</f>
        <v>0.76367015127905002</v>
      </c>
      <c r="G239" s="18">
        <f>(SUM('EMAE Serie por sector Base 2004'!G$245:G251)/SUM('EMAE Serie por sector Base 2004'!G$233:G239)-1)*100</f>
        <v>-20.35787699094972</v>
      </c>
      <c r="H239" s="8">
        <f>(SUM('EMAE Serie por sector Base 2004'!H$245:H251)/SUM('EMAE Serie por sector Base 2004'!H$233:H239)-1)*100</f>
        <v>-11.50544559647585</v>
      </c>
      <c r="I239" s="8">
        <f>(SUM('EMAE Serie por sector Base 2004'!I$245:I251)/SUM('EMAE Serie por sector Base 2004'!I$233:I239)-1)*100</f>
        <v>-1.1803953510182486</v>
      </c>
      <c r="J239" s="8">
        <f>(SUM('EMAE Serie por sector Base 2004'!J$245:J251)/SUM('EMAE Serie por sector Base 2004'!J$233:J239)-1)*100</f>
        <v>0.64393531604374221</v>
      </c>
      <c r="K239" s="8">
        <f>(SUM('EMAE Serie por sector Base 2004'!K$245:K251)/SUM('EMAE Serie por sector Base 2004'!K$233:K239)-1)*100</f>
        <v>-10.389221637018565</v>
      </c>
      <c r="L239" s="8">
        <f>(SUM('EMAE Serie por sector Base 2004'!L$245:L251)/SUM('EMAE Serie por sector Base 2004'!L$233:L239)-1)*100</f>
        <v>-1.2782387172929566</v>
      </c>
      <c r="M239" s="8">
        <f>(SUM('EMAE Serie por sector Base 2004'!M$245:M251)/SUM('EMAE Serie por sector Base 2004'!M$233:M239)-1)*100</f>
        <v>-0.29212296018761297</v>
      </c>
      <c r="N239" s="8">
        <f>(SUM('EMAE Serie por sector Base 2004'!N$245:N251)/SUM('EMAE Serie por sector Base 2004'!N$233:N239)-1)*100</f>
        <v>1.3846174903017205</v>
      </c>
      <c r="O239" s="8">
        <f>(SUM('EMAE Serie por sector Base 2004'!O$245:O251)/SUM('EMAE Serie por sector Base 2004'!O$233:O239)-1)*100</f>
        <v>0.49093779862507958</v>
      </c>
      <c r="P239" s="8">
        <f>(SUM('EMAE Serie por sector Base 2004'!P$245:P251)/SUM('EMAE Serie por sector Base 2004'!P$233:P239)-1)*100</f>
        <v>-3.0274413529389199</v>
      </c>
      <c r="Q239" s="8">
        <f>(SUM('EMAE Serie por sector Base 2004'!Q$245:Q251)/SUM('EMAE Serie por sector Base 2004'!Q$233:Q239)-1)*100</f>
        <v>-5.5299902577549798</v>
      </c>
    </row>
    <row r="240" spans="1:17" x14ac:dyDescent="0.25">
      <c r="A240" s="7">
        <v>45505</v>
      </c>
      <c r="B240" s="8">
        <f>(SUM('EMAE Serie por sector Base 2004'!B$245:B252)/SUM('EMAE Serie por sector Base 2004'!B$233:B240)-1)*100</f>
        <v>43.028960340985776</v>
      </c>
      <c r="C240" s="8">
        <f>(SUM('EMAE Serie por sector Base 2004'!C$245:C252)/SUM('EMAE Serie por sector Base 2004'!C$233:C240)-1)*100</f>
        <v>13.707098438341013</v>
      </c>
      <c r="D240" s="8">
        <f>(SUM('EMAE Serie por sector Base 2004'!D$245:D252)/SUM('EMAE Serie por sector Base 2004'!D$233:D240)-1)*100</f>
        <v>7.1198407237481831</v>
      </c>
      <c r="E240" s="8">
        <f>(SUM('EMAE Serie por sector Base 2004'!E$245:E252)/SUM('EMAE Serie por sector Base 2004'!E$233:E240)-1)*100</f>
        <v>-13.216369805182737</v>
      </c>
      <c r="F240" s="8">
        <f>(SUM('EMAE Serie por sector Base 2004'!F$245:F252)/SUM('EMAE Serie por sector Base 2004'!F$233:F240)-1)*100</f>
        <v>0.90383966693157181</v>
      </c>
      <c r="G240" s="18">
        <f>(SUM('EMAE Serie por sector Base 2004'!G$245:G252)/SUM('EMAE Serie por sector Base 2004'!G$233:G240)-1)*100</f>
        <v>-19.865765172892591</v>
      </c>
      <c r="H240" s="8">
        <f>(SUM('EMAE Serie por sector Base 2004'!H$245:H252)/SUM('EMAE Serie por sector Base 2004'!H$233:H240)-1)*100</f>
        <v>-10.875739308060394</v>
      </c>
      <c r="I240" s="8">
        <f>(SUM('EMAE Serie por sector Base 2004'!I$245:I252)/SUM('EMAE Serie por sector Base 2004'!I$233:I240)-1)*100</f>
        <v>0.20291737024518142</v>
      </c>
      <c r="J240" s="8">
        <f>(SUM('EMAE Serie por sector Base 2004'!J$245:J252)/SUM('EMAE Serie por sector Base 2004'!J$233:J240)-1)*100</f>
        <v>0.32530360659561719</v>
      </c>
      <c r="K240" s="8">
        <f>(SUM('EMAE Serie por sector Base 2004'!K$245:K252)/SUM('EMAE Serie por sector Base 2004'!K$233:K240)-1)*100</f>
        <v>-9.4900887812474526</v>
      </c>
      <c r="L240" s="8">
        <f>(SUM('EMAE Serie por sector Base 2004'!L$245:L252)/SUM('EMAE Serie por sector Base 2004'!L$233:L240)-1)*100</f>
        <v>-1.233266338303951</v>
      </c>
      <c r="M240" s="8">
        <f>(SUM('EMAE Serie por sector Base 2004'!M$245:M252)/SUM('EMAE Serie por sector Base 2004'!M$233:M240)-1)*100</f>
        <v>-0.43555326968369723</v>
      </c>
      <c r="N240" s="8">
        <f>(SUM('EMAE Serie por sector Base 2004'!N$245:N252)/SUM('EMAE Serie por sector Base 2004'!N$233:N240)-1)*100</f>
        <v>1.3816482667434959</v>
      </c>
      <c r="O240" s="8">
        <f>(SUM('EMAE Serie por sector Base 2004'!O$245:O252)/SUM('EMAE Serie por sector Base 2004'!O$233:O240)-1)*100</f>
        <v>0.32845626589337318</v>
      </c>
      <c r="P240" s="8">
        <f>(SUM('EMAE Serie por sector Base 2004'!P$245:P252)/SUM('EMAE Serie por sector Base 2004'!P$233:P240)-1)*100</f>
        <v>-3.111021939364389</v>
      </c>
      <c r="Q240" s="8">
        <f>(SUM('EMAE Serie por sector Base 2004'!Q$245:Q252)/SUM('EMAE Serie por sector Base 2004'!Q$233:Q240)-1)*100</f>
        <v>-5.4245482142326829</v>
      </c>
    </row>
    <row r="241" spans="1:17" x14ac:dyDescent="0.25">
      <c r="A241" s="7">
        <v>45536</v>
      </c>
      <c r="B241" s="8">
        <f>(SUM('EMAE Serie por sector Base 2004'!B$245:B253)/SUM('EMAE Serie por sector Base 2004'!B$233:B241)-1)*100</f>
        <v>39.903642518621666</v>
      </c>
      <c r="C241" s="8">
        <f>(SUM('EMAE Serie por sector Base 2004'!C$245:C253)/SUM('EMAE Serie por sector Base 2004'!C$233:C241)-1)*100</f>
        <v>8.1824063601700026</v>
      </c>
      <c r="D241" s="8">
        <f>(SUM('EMAE Serie por sector Base 2004'!D$245:D253)/SUM('EMAE Serie por sector Base 2004'!D$233:D241)-1)*100</f>
        <v>7.2355670444236964</v>
      </c>
      <c r="E241" s="8">
        <f>(SUM('EMAE Serie por sector Base 2004'!E$245:E253)/SUM('EMAE Serie por sector Base 2004'!E$233:E241)-1)*100</f>
        <v>-12.439501824395938</v>
      </c>
      <c r="F241" s="8">
        <f>(SUM('EMAE Serie por sector Base 2004'!F$245:F253)/SUM('EMAE Serie por sector Base 2004'!F$233:F241)-1)*100</f>
        <v>0.29908924562813688</v>
      </c>
      <c r="G241" s="18">
        <f>(SUM('EMAE Serie por sector Base 2004'!G$245:G253)/SUM('EMAE Serie por sector Base 2004'!G$233:G241)-1)*100</f>
        <v>-19.35689684758891</v>
      </c>
      <c r="H241" s="8">
        <f>(SUM('EMAE Serie por sector Base 2004'!H$245:H253)/SUM('EMAE Serie por sector Base 2004'!H$233:H241)-1)*100</f>
        <v>-10.326406217761031</v>
      </c>
      <c r="I241" s="8">
        <f>(SUM('EMAE Serie por sector Base 2004'!I$245:I253)/SUM('EMAE Serie por sector Base 2004'!I$233:I241)-1)*100</f>
        <v>1.0658219397974733</v>
      </c>
      <c r="J241" s="8">
        <f>(SUM('EMAE Serie por sector Base 2004'!J$245:J253)/SUM('EMAE Serie por sector Base 2004'!J$233:J241)-1)*100</f>
        <v>0.25687122685118524</v>
      </c>
      <c r="K241" s="8">
        <f>(SUM('EMAE Serie por sector Base 2004'!K$245:K253)/SUM('EMAE Serie por sector Base 2004'!K$233:K241)-1)*100</f>
        <v>-8.4660277190827582</v>
      </c>
      <c r="L241" s="8">
        <f>(SUM('EMAE Serie por sector Base 2004'!L$245:L253)/SUM('EMAE Serie por sector Base 2004'!L$233:L241)-1)*100</f>
        <v>-1.1536055998025097</v>
      </c>
      <c r="M241" s="8">
        <f>(SUM('EMAE Serie por sector Base 2004'!M$245:M253)/SUM('EMAE Serie por sector Base 2004'!M$233:M241)-1)*100</f>
        <v>-0.58608346385603527</v>
      </c>
      <c r="N241" s="8">
        <f>(SUM('EMAE Serie por sector Base 2004'!N$245:N253)/SUM('EMAE Serie por sector Base 2004'!N$233:N241)-1)*100</f>
        <v>1.3593438104007705</v>
      </c>
      <c r="O241" s="8">
        <f>(SUM('EMAE Serie por sector Base 2004'!O$245:O253)/SUM('EMAE Serie por sector Base 2004'!O$233:O241)-1)*100</f>
        <v>0.19396864670817582</v>
      </c>
      <c r="P241" s="8">
        <f>(SUM('EMAE Serie por sector Base 2004'!P$245:P253)/SUM('EMAE Serie por sector Base 2004'!P$233:P241)-1)*100</f>
        <v>-3.3322979529931573</v>
      </c>
      <c r="Q241" s="8">
        <f>(SUM('EMAE Serie por sector Base 2004'!Q$245:Q253)/SUM('EMAE Serie por sector Base 2004'!Q$233:Q241)-1)*100</f>
        <v>-5.000993360807648</v>
      </c>
    </row>
    <row r="242" spans="1:17" x14ac:dyDescent="0.25">
      <c r="A242" s="7">
        <v>45566</v>
      </c>
      <c r="B242" s="8">
        <f>(SUM('EMAE Serie por sector Base 2004'!B$245:B254)/SUM('EMAE Serie por sector Base 2004'!B$233:B242)-1)*100</f>
        <v>36.894327208278654</v>
      </c>
      <c r="C242" s="8">
        <f>(SUM('EMAE Serie por sector Base 2004'!C$245:C254)/SUM('EMAE Serie por sector Base 2004'!C$233:C242)-1)*100</f>
        <v>5.0452467202170892</v>
      </c>
      <c r="D242" s="8">
        <f>(SUM('EMAE Serie por sector Base 2004'!D$245:D254)/SUM('EMAE Serie por sector Base 2004'!D$233:D242)-1)*100</f>
        <v>7.3751882076722897</v>
      </c>
      <c r="E242" s="8">
        <f>(SUM('EMAE Serie por sector Base 2004'!E$245:E254)/SUM('EMAE Serie por sector Base 2004'!E$233:E242)-1)*100</f>
        <v>-11.362461509454146</v>
      </c>
      <c r="F242" s="8">
        <f>(SUM('EMAE Serie por sector Base 2004'!F$245:F254)/SUM('EMAE Serie por sector Base 2004'!F$233:F242)-1)*100</f>
        <v>0.15951259818816066</v>
      </c>
      <c r="G242" s="18">
        <f>(SUM('EMAE Serie por sector Base 2004'!G$245:G254)/SUM('EMAE Serie por sector Base 2004'!G$233:G242)-1)*100</f>
        <v>-18.918788343068737</v>
      </c>
      <c r="H242" s="8">
        <f>(SUM('EMAE Serie por sector Base 2004'!H$245:H254)/SUM('EMAE Serie por sector Base 2004'!H$233:H242)-1)*100</f>
        <v>-9.3597997028967761</v>
      </c>
      <c r="I242" s="8">
        <f>(SUM('EMAE Serie por sector Base 2004'!I$245:I254)/SUM('EMAE Serie por sector Base 2004'!I$233:I242)-1)*100</f>
        <v>2.7602240189042559</v>
      </c>
      <c r="J242" s="8">
        <f>(SUM('EMAE Serie por sector Base 2004'!J$245:J254)/SUM('EMAE Serie por sector Base 2004'!J$233:J242)-1)*100</f>
        <v>0.39453470803163526</v>
      </c>
      <c r="K242" s="8">
        <f>(SUM('EMAE Serie por sector Base 2004'!K$245:K254)/SUM('EMAE Serie por sector Base 2004'!K$233:K242)-1)*100</f>
        <v>-7.482953951774018</v>
      </c>
      <c r="L242" s="8">
        <f>(SUM('EMAE Serie por sector Base 2004'!L$245:L254)/SUM('EMAE Serie por sector Base 2004'!L$233:L242)-1)*100</f>
        <v>-0.98093215879834217</v>
      </c>
      <c r="M242" s="8">
        <f>(SUM('EMAE Serie por sector Base 2004'!M$245:M254)/SUM('EMAE Serie por sector Base 2004'!M$233:M242)-1)*100</f>
        <v>-0.72221810470380898</v>
      </c>
      <c r="N242" s="8">
        <f>(SUM('EMAE Serie por sector Base 2004'!N$245:N254)/SUM('EMAE Serie por sector Base 2004'!N$233:N242)-1)*100</f>
        <v>1.4002797421424296</v>
      </c>
      <c r="O242" s="8">
        <f>(SUM('EMAE Serie por sector Base 2004'!O$245:O254)/SUM('EMAE Serie por sector Base 2004'!O$233:O242)-1)*100</f>
        <v>8.3374294857163633E-2</v>
      </c>
      <c r="P242" s="8">
        <f>(SUM('EMAE Serie por sector Base 2004'!P$245:P254)/SUM('EMAE Serie por sector Base 2004'!P$233:P242)-1)*100</f>
        <v>-3.3924187873190403</v>
      </c>
      <c r="Q242" s="8">
        <f>(SUM('EMAE Serie por sector Base 2004'!Q$245:Q254)/SUM('EMAE Serie por sector Base 2004'!Q$233:Q242)-1)*100</f>
        <v>-4.4720764596559048</v>
      </c>
    </row>
    <row r="243" spans="1:17" x14ac:dyDescent="0.25">
      <c r="A243" s="7">
        <v>45597</v>
      </c>
      <c r="B243" s="8">
        <f>(SUM('EMAE Serie por sector Base 2004'!B$245:B255)/SUM('EMAE Serie por sector Base 2004'!B$233:B243)-1)*100</f>
        <v>33.864758572879452</v>
      </c>
      <c r="C243" s="8">
        <f>(SUM('EMAE Serie por sector Base 2004'!C$245:C255)/SUM('EMAE Serie por sector Base 2004'!C$233:C243)-1)*100</f>
        <v>9.150146188926378</v>
      </c>
      <c r="D243" s="8">
        <f>(SUM('EMAE Serie por sector Base 2004'!D$245:D255)/SUM('EMAE Serie por sector Base 2004'!D$233:D243)-1)*100</f>
        <v>7.4211105045607573</v>
      </c>
      <c r="E243" s="8">
        <f>(SUM('EMAE Serie por sector Base 2004'!E$245:E255)/SUM('EMAE Serie por sector Base 2004'!E$233:E243)-1)*100</f>
        <v>-10.498910636497849</v>
      </c>
      <c r="F243" s="8">
        <f>(SUM('EMAE Serie por sector Base 2004'!F$245:F255)/SUM('EMAE Serie por sector Base 2004'!F$233:F243)-1)*100</f>
        <v>-0.25995552927976506</v>
      </c>
      <c r="G243" s="18">
        <f>(SUM('EMAE Serie por sector Base 2004'!G$245:G255)/SUM('EMAE Serie por sector Base 2004'!G$233:G243)-1)*100</f>
        <v>-18.532452529281606</v>
      </c>
      <c r="H243" s="8">
        <f>(SUM('EMAE Serie por sector Base 2004'!H$245:H255)/SUM('EMAE Serie por sector Base 2004'!H$233:H243)-1)*100</f>
        <v>-8.5219511588869636</v>
      </c>
      <c r="I243" s="8">
        <f>(SUM('EMAE Serie por sector Base 2004'!I$245:I255)/SUM('EMAE Serie por sector Base 2004'!I$233:I243)-1)*100</f>
        <v>4.2766471089075608</v>
      </c>
      <c r="J243" s="8">
        <f>(SUM('EMAE Serie por sector Base 2004'!J$245:J255)/SUM('EMAE Serie por sector Base 2004'!J$233:J243)-1)*100</f>
        <v>0.47728120783836481</v>
      </c>
      <c r="K243" s="8">
        <f>(SUM('EMAE Serie por sector Base 2004'!K$245:K255)/SUM('EMAE Serie por sector Base 2004'!K$233:K243)-1)*100</f>
        <v>-6.1054445353125537</v>
      </c>
      <c r="L243" s="8">
        <f>(SUM('EMAE Serie por sector Base 2004'!L$245:L255)/SUM('EMAE Serie por sector Base 2004'!L$233:L243)-1)*100</f>
        <v>-0.7730105775598517</v>
      </c>
      <c r="M243" s="8">
        <f>(SUM('EMAE Serie por sector Base 2004'!M$245:M255)/SUM('EMAE Serie por sector Base 2004'!M$233:M243)-1)*100</f>
        <v>-0.8390049562875701</v>
      </c>
      <c r="N243" s="8">
        <f>(SUM('EMAE Serie por sector Base 2004'!N$245:N255)/SUM('EMAE Serie por sector Base 2004'!N$233:N243)-1)*100</f>
        <v>1.4527332910370117</v>
      </c>
      <c r="O243" s="8">
        <f>(SUM('EMAE Serie por sector Base 2004'!O$245:O255)/SUM('EMAE Serie por sector Base 2004'!O$233:O243)-1)*100</f>
        <v>-1.6273719009995968E-2</v>
      </c>
      <c r="P243" s="8">
        <f>(SUM('EMAE Serie por sector Base 2004'!P$245:P255)/SUM('EMAE Serie por sector Base 2004'!P$233:P243)-1)*100</f>
        <v>-3.5217739779731527</v>
      </c>
      <c r="Q243" s="8">
        <f>(SUM('EMAE Serie por sector Base 2004'!Q$245:Q255)/SUM('EMAE Serie por sector Base 2004'!Q$233:Q243)-1)*100</f>
        <v>-3.9013819586057208</v>
      </c>
    </row>
    <row r="244" spans="1:17" x14ac:dyDescent="0.25">
      <c r="A244" s="7">
        <v>45627</v>
      </c>
      <c r="B244" s="8">
        <f>(SUM('EMAE Serie por sector Base 2004'!B$245:B256)/SUM('EMAE Serie por sector Base 2004'!B$233:B244)-1)*100</f>
        <v>31.314959010185682</v>
      </c>
      <c r="C244" s="8">
        <f>(SUM('EMAE Serie por sector Base 2004'!C$245:C256)/SUM('EMAE Serie por sector Base 2004'!C$233:C244)-1)*100</f>
        <v>6.8657086559317015</v>
      </c>
      <c r="D244" s="8">
        <f>(SUM('EMAE Serie por sector Base 2004'!D$245:D256)/SUM('EMAE Serie por sector Base 2004'!D$233:D244)-1)*100</f>
        <v>7.4176665403947295</v>
      </c>
      <c r="E244" s="8">
        <f>(SUM('EMAE Serie por sector Base 2004'!E$245:E256)/SUM('EMAE Serie por sector Base 2004'!E$233:E244)-1)*100</f>
        <v>-9.2132180962192329</v>
      </c>
      <c r="F244" s="8">
        <f>(SUM('EMAE Serie por sector Base 2004'!F$245:F256)/SUM('EMAE Serie por sector Base 2004'!F$233:F244)-1)*100</f>
        <v>-8.5301262996106963E-3</v>
      </c>
      <c r="G244" s="18">
        <f>(SUM('EMAE Serie por sector Base 2004'!G$245:G256)/SUM('EMAE Serie por sector Base 2004'!G$233:G244)-1)*100</f>
        <v>-17.711243041344805</v>
      </c>
      <c r="H244" s="8">
        <f>(SUM('EMAE Serie por sector Base 2004'!H$245:H256)/SUM('EMAE Serie por sector Base 2004'!H$233:H244)-1)*100</f>
        <v>-7.2768212143143991</v>
      </c>
      <c r="I244" s="8">
        <f>(SUM('EMAE Serie por sector Base 2004'!I$245:I256)/SUM('EMAE Serie por sector Base 2004'!I$233:I244)-1)*100</f>
        <v>5.5759436334224866</v>
      </c>
      <c r="J244" s="8">
        <f>(SUM('EMAE Serie por sector Base 2004'!J$245:J256)/SUM('EMAE Serie por sector Base 2004'!J$233:J244)-1)*100</f>
        <v>0.69765178709455533</v>
      </c>
      <c r="K244" s="8">
        <f>(SUM('EMAE Serie por sector Base 2004'!K$245:K256)/SUM('EMAE Serie por sector Base 2004'!K$233:K244)-1)*100</f>
        <v>-4.3191663088544381</v>
      </c>
      <c r="L244" s="8">
        <f>(SUM('EMAE Serie por sector Base 2004'!L$245:L256)/SUM('EMAE Serie por sector Base 2004'!L$233:L244)-1)*100</f>
        <v>-0.35420966865075121</v>
      </c>
      <c r="M244" s="8">
        <f>(SUM('EMAE Serie por sector Base 2004'!M$245:M256)/SUM('EMAE Serie por sector Base 2004'!M$233:M244)-1)*100</f>
        <v>-0.96553397784343575</v>
      </c>
      <c r="N244" s="8">
        <f>(SUM('EMAE Serie por sector Base 2004'!N$245:N256)/SUM('EMAE Serie por sector Base 2004'!N$233:N244)-1)*100</f>
        <v>1.484610075666537</v>
      </c>
      <c r="O244" s="8">
        <f>(SUM('EMAE Serie por sector Base 2004'!O$245:O256)/SUM('EMAE Serie por sector Base 2004'!O$233:O244)-1)*100</f>
        <v>-9.8362000135476801E-2</v>
      </c>
      <c r="P244" s="8">
        <f>(SUM('EMAE Serie por sector Base 2004'!P$245:P256)/SUM('EMAE Serie por sector Base 2004'!P$233:P244)-1)*100</f>
        <v>-3.5365066361198294</v>
      </c>
      <c r="Q244" s="8">
        <f>(SUM('EMAE Serie por sector Base 2004'!Q$245:Q256)/SUM('EMAE Serie por sector Base 2004'!Q$233:Q244)-1)*100</f>
        <v>-2.7881023472454802</v>
      </c>
    </row>
    <row r="245" spans="1:17" x14ac:dyDescent="0.25">
      <c r="A245" s="7">
        <v>45658</v>
      </c>
      <c r="B245" s="8">
        <f>(SUM('EMAE Serie por sector Base 2004'!B$257:B257)/SUM('EMAE Serie por sector Base 2004'!B$245:B245)-1)*100</f>
        <v>0.70589799101028472</v>
      </c>
      <c r="C245" s="8">
        <f>(SUM('EMAE Serie por sector Base 2004'!C$257:C257)/SUM('EMAE Serie por sector Base 2004'!C$245:C245)-1)*100</f>
        <v>-3.8010797947619634</v>
      </c>
      <c r="D245" s="8">
        <f>(SUM('EMAE Serie por sector Base 2004'!D$257:D257)/SUM('EMAE Serie por sector Base 2004'!D$245:D245)-1)*100</f>
        <v>8.7214044695661741</v>
      </c>
      <c r="E245" s="8">
        <f>(SUM('EMAE Serie por sector Base 2004'!E$257:E257)/SUM('EMAE Serie por sector Base 2004'!E$245:E245)-1)*100</f>
        <v>6.1847754491952456</v>
      </c>
      <c r="F245" s="8">
        <f>(SUM('EMAE Serie por sector Base 2004'!F$257:F257)/SUM('EMAE Serie por sector Base 2004'!F$245:F245)-1)*100</f>
        <v>6.5261610015146854</v>
      </c>
      <c r="G245" s="18">
        <f>(SUM('EMAE Serie por sector Base 2004'!G$257:G257)/SUM('EMAE Serie por sector Base 2004'!G$245:G245)-1)*100</f>
        <v>1.8695153494391326</v>
      </c>
      <c r="H245" s="8">
        <f>(SUM('EMAE Serie por sector Base 2004'!H$257:H257)/SUM('EMAE Serie por sector Base 2004'!H$245:H245)-1)*100</f>
        <v>11.802501049899728</v>
      </c>
      <c r="I245" s="8">
        <f>(SUM('EMAE Serie por sector Base 2004'!I$257:I257)/SUM('EMAE Serie por sector Base 2004'!I$245:I245)-1)*100</f>
        <v>-1.0953463891065107</v>
      </c>
      <c r="J245" s="8">
        <f>(SUM('EMAE Serie por sector Base 2004'!J$257:J257)/SUM('EMAE Serie por sector Base 2004'!J$245:J245)-1)*100</f>
        <v>3.3356965992583421</v>
      </c>
      <c r="K245" s="8">
        <f>(SUM('EMAE Serie por sector Base 2004'!K$257:K257)/SUM('EMAE Serie por sector Base 2004'!K$245:K245)-1)*100</f>
        <v>25.6606129880117</v>
      </c>
      <c r="L245" s="8">
        <f>(SUM('EMAE Serie por sector Base 2004'!L$257:L257)/SUM('EMAE Serie por sector Base 2004'!L$245:L245)-1)*100</f>
        <v>3.7500362470404669</v>
      </c>
      <c r="M245" s="8">
        <f>(SUM('EMAE Serie por sector Base 2004'!M$257:M257)/SUM('EMAE Serie por sector Base 2004'!M$245:M245)-1)*100</f>
        <v>-1.1959068108914006</v>
      </c>
      <c r="N245" s="8">
        <f>(SUM('EMAE Serie por sector Base 2004'!N$257:N257)/SUM('EMAE Serie por sector Base 2004'!N$245:N245)-1)*100</f>
        <v>0.77205187684765697</v>
      </c>
      <c r="O245" s="8">
        <f>(SUM('EMAE Serie por sector Base 2004'!O$257:O257)/SUM('EMAE Serie por sector Base 2004'!O$245:O245)-1)*100</f>
        <v>-0.53633403871270469</v>
      </c>
      <c r="P245" s="8">
        <f>(SUM('EMAE Serie por sector Base 2004'!P$257:P257)/SUM('EMAE Serie por sector Base 2004'!P$245:P245)-1)*100</f>
        <v>-2.3839170132075482</v>
      </c>
      <c r="Q245" s="8">
        <f>(SUM('EMAE Serie por sector Base 2004'!Q$257:Q257)/SUM('EMAE Serie por sector Base 2004'!Q$245:Q245)-1)*100</f>
        <v>13.664038762698528</v>
      </c>
    </row>
    <row r="246" spans="1:17" x14ac:dyDescent="0.25">
      <c r="A246" s="7">
        <v>45689</v>
      </c>
      <c r="B246" s="8">
        <f>(SUM('EMAE Serie por sector Base 2004'!B$257:B259)/SUM('EMAE Serie por sector Base 2004'!B$245:B246)-1)*100</f>
        <v>1.3112909265912354</v>
      </c>
      <c r="C246" s="8">
        <f>(SUM('EMAE Serie por sector Base 2004'!C$257:C259)/SUM('EMAE Serie por sector Base 2004'!C$245:C246)-1)*100</f>
        <v>12.937181533807184</v>
      </c>
      <c r="D246" s="8">
        <f>(SUM('EMAE Serie por sector Base 2004'!D$257:D259)/SUM('EMAE Serie por sector Base 2004'!D$245:D246)-1)*100</f>
        <v>6.9001706702517041</v>
      </c>
      <c r="E246" s="8">
        <f>(SUM('EMAE Serie por sector Base 2004'!E$257:E259)/SUM('EMAE Serie por sector Base 2004'!E$245:E246)-1)*100</f>
        <v>5.5736070988067654</v>
      </c>
      <c r="F246" s="8">
        <f>(SUM('EMAE Serie por sector Base 2004'!F$257:F259)/SUM('EMAE Serie por sector Base 2004'!F$245:F246)-1)*100</f>
        <v>3.8084196709887719</v>
      </c>
      <c r="G246" s="18">
        <f>(SUM('EMAE Serie por sector Base 2004'!G$257:G259)/SUM('EMAE Serie por sector Base 2004'!G$245:G246)-1)*100</f>
        <v>2.9166108480737085</v>
      </c>
      <c r="H246" s="8">
        <f>(SUM('EMAE Serie por sector Base 2004'!H$257:H259)/SUM('EMAE Serie por sector Base 2004'!H$245:H246)-1)*100</f>
        <v>9.5486843268774102</v>
      </c>
      <c r="I246" s="8">
        <f>(SUM('EMAE Serie por sector Base 2004'!I$257:I259)/SUM('EMAE Serie por sector Base 2004'!I$245:I246)-1)*100</f>
        <v>-1.2517818570177641</v>
      </c>
      <c r="J246" s="8">
        <f>(SUM('EMAE Serie por sector Base 2004'!J$257:J259)/SUM('EMAE Serie por sector Base 2004'!J$245:J246)-1)*100</f>
        <v>3.3333484689519244</v>
      </c>
      <c r="K246" s="8">
        <f>(SUM('EMAE Serie por sector Base 2004'!K$257:K259)/SUM('EMAE Serie por sector Base 2004'!K$245:K246)-1)*100</f>
        <v>27.863838288235954</v>
      </c>
      <c r="L246" s="8">
        <f>(SUM('EMAE Serie por sector Base 2004'!L$257:L259)/SUM('EMAE Serie por sector Base 2004'!L$245:L246)-1)*100</f>
        <v>4.2427424206494146</v>
      </c>
      <c r="M246" s="8">
        <f>(SUM('EMAE Serie por sector Base 2004'!M$257:M259)/SUM('EMAE Serie por sector Base 2004'!M$245:M246)-1)*100</f>
        <v>-1.2111764056768282</v>
      </c>
      <c r="N246" s="8">
        <f>(SUM('EMAE Serie por sector Base 2004'!N$257:N259)/SUM('EMAE Serie por sector Base 2004'!N$245:N246)-1)*100</f>
        <v>0.61442310940604816</v>
      </c>
      <c r="O246" s="8">
        <f>(SUM('EMAE Serie por sector Base 2004'!O$257:O259)/SUM('EMAE Serie por sector Base 2004'!O$245:O246)-1)*100</f>
        <v>-0.5182708194848451</v>
      </c>
      <c r="P246" s="8">
        <f>(SUM('EMAE Serie por sector Base 2004'!P$257:P259)/SUM('EMAE Serie por sector Base 2004'!P$245:P246)-1)*100</f>
        <v>-2.4816019968535996</v>
      </c>
      <c r="Q246" s="8">
        <f>(SUM('EMAE Serie por sector Base 2004'!Q$257:Q259)/SUM('EMAE Serie por sector Base 2004'!Q$245:Q246)-1)*100</f>
        <v>12.464970192718617</v>
      </c>
    </row>
    <row r="247" spans="1:17" x14ac:dyDescent="0.25">
      <c r="A247" s="7"/>
      <c r="B247" s="8"/>
      <c r="C247" s="8"/>
      <c r="D247" s="8"/>
      <c r="E247" s="8"/>
      <c r="F247" s="8"/>
      <c r="G247" s="1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s="16" customFormat="1" ht="12.75" x14ac:dyDescent="0.2">
      <c r="A248" s="14" t="s">
        <v>2</v>
      </c>
      <c r="B248" s="15"/>
      <c r="C248" s="15"/>
      <c r="D248" s="15"/>
      <c r="P248" s="8"/>
      <c r="Q248" s="8"/>
    </row>
    <row r="249" spans="1:17" x14ac:dyDescent="0.25">
      <c r="A249" s="17" t="s">
        <v>19</v>
      </c>
      <c r="P249" s="8"/>
      <c r="Q249" s="8"/>
    </row>
    <row r="250" spans="1:17" x14ac:dyDescent="0.25">
      <c r="A250" s="17" t="s">
        <v>20</v>
      </c>
      <c r="C250"/>
      <c r="D250"/>
      <c r="P250" s="8"/>
      <c r="Q250" s="8"/>
    </row>
    <row r="251" spans="1:17" x14ac:dyDescent="0.25">
      <c r="C251"/>
      <c r="D251"/>
      <c r="P251" s="8"/>
      <c r="Q251" s="8"/>
    </row>
    <row r="252" spans="1:17" x14ac:dyDescent="0.25">
      <c r="C252"/>
      <c r="D252"/>
      <c r="P252" s="8"/>
      <c r="Q252" s="8"/>
    </row>
    <row r="253" spans="1:17" x14ac:dyDescent="0.25">
      <c r="P253" s="8"/>
      <c r="Q253" s="8"/>
    </row>
    <row r="254" spans="1:17" x14ac:dyDescent="0.25">
      <c r="P254" s="8"/>
      <c r="Q254" s="8"/>
    </row>
    <row r="255" spans="1:17" x14ac:dyDescent="0.25">
      <c r="P255" s="8"/>
      <c r="Q255" s="8"/>
    </row>
    <row r="256" spans="1:17" x14ac:dyDescent="0.25">
      <c r="P256" s="8"/>
      <c r="Q256" s="8"/>
    </row>
    <row r="257" spans="1:17" x14ac:dyDescent="0.25">
      <c r="P257" s="8"/>
      <c r="Q257" s="8"/>
    </row>
    <row r="258" spans="1:17" x14ac:dyDescent="0.25">
      <c r="P258" s="8"/>
      <c r="Q258" s="8"/>
    </row>
    <row r="259" spans="1:17" x14ac:dyDescent="0.25">
      <c r="P259" s="8"/>
      <c r="Q259" s="8"/>
    </row>
    <row r="260" spans="1:17" x14ac:dyDescent="0.25">
      <c r="P260" s="8"/>
      <c r="Q260" s="8"/>
    </row>
    <row r="261" spans="1:17" x14ac:dyDescent="0.25">
      <c r="A261"/>
      <c r="B261"/>
      <c r="C261"/>
      <c r="D261"/>
      <c r="P261" s="8"/>
      <c r="Q261" s="8"/>
    </row>
    <row r="262" spans="1:17" x14ac:dyDescent="0.25">
      <c r="A262"/>
      <c r="B262"/>
      <c r="C262"/>
      <c r="D262"/>
      <c r="P262" s="8"/>
      <c r="Q262" s="8"/>
    </row>
    <row r="263" spans="1:17" x14ac:dyDescent="0.25">
      <c r="A263"/>
      <c r="B263"/>
      <c r="C263"/>
      <c r="D263"/>
      <c r="P263" s="8"/>
      <c r="Q263" s="8"/>
    </row>
    <row r="264" spans="1:17" x14ac:dyDescent="0.25">
      <c r="A264"/>
      <c r="B264"/>
      <c r="C264"/>
      <c r="D264"/>
      <c r="P264" s="8"/>
      <c r="Q264" s="8"/>
    </row>
    <row r="265" spans="1:17" x14ac:dyDescent="0.25">
      <c r="A265"/>
      <c r="B265"/>
      <c r="C265"/>
      <c r="D265"/>
      <c r="P265" s="8"/>
      <c r="Q265" s="8"/>
    </row>
    <row r="266" spans="1:17" x14ac:dyDescent="0.25">
      <c r="A266"/>
      <c r="B266"/>
      <c r="C266"/>
      <c r="D266"/>
      <c r="P266" s="8"/>
      <c r="Q266" s="8"/>
    </row>
    <row r="267" spans="1:17" x14ac:dyDescent="0.25">
      <c r="A267"/>
      <c r="B267"/>
      <c r="C267"/>
      <c r="D267"/>
      <c r="P267" s="8"/>
      <c r="Q267" s="8"/>
    </row>
    <row r="268" spans="1:17" x14ac:dyDescent="0.25">
      <c r="A268"/>
      <c r="B268"/>
      <c r="C268"/>
      <c r="D268"/>
      <c r="P268" s="8"/>
      <c r="Q268" s="8"/>
    </row>
    <row r="269" spans="1:17" x14ac:dyDescent="0.25">
      <c r="A269"/>
      <c r="B269"/>
      <c r="C269"/>
      <c r="D269"/>
      <c r="P269" s="8"/>
      <c r="Q269" s="8"/>
    </row>
    <row r="270" spans="1:17" x14ac:dyDescent="0.25">
      <c r="A270"/>
      <c r="B270"/>
      <c r="C270"/>
      <c r="D270"/>
      <c r="P270" s="8"/>
      <c r="Q270" s="8"/>
    </row>
    <row r="271" spans="1:17" x14ac:dyDescent="0.25">
      <c r="A271"/>
      <c r="B271"/>
      <c r="C271"/>
      <c r="D271"/>
      <c r="P271" s="8"/>
      <c r="Q271" s="8"/>
    </row>
    <row r="272" spans="1:17" x14ac:dyDescent="0.25">
      <c r="A272"/>
      <c r="B272"/>
      <c r="C272"/>
      <c r="D272"/>
      <c r="P272" s="8"/>
      <c r="Q272" s="8"/>
    </row>
    <row r="273" spans="1:17" x14ac:dyDescent="0.25">
      <c r="A273"/>
      <c r="B273"/>
      <c r="C273"/>
      <c r="D273"/>
      <c r="P273" s="8"/>
      <c r="Q273" s="8"/>
    </row>
    <row r="274" spans="1:17" x14ac:dyDescent="0.25">
      <c r="A274"/>
      <c r="B274"/>
      <c r="C274"/>
      <c r="D274"/>
      <c r="P274" s="8"/>
      <c r="Q274" s="8"/>
    </row>
    <row r="275" spans="1:17" x14ac:dyDescent="0.25">
      <c r="A275"/>
      <c r="B275"/>
      <c r="C275"/>
      <c r="D275"/>
      <c r="P275" s="8"/>
      <c r="Q275" s="8"/>
    </row>
    <row r="276" spans="1:17" x14ac:dyDescent="0.25">
      <c r="A276"/>
      <c r="B276"/>
      <c r="C276"/>
      <c r="D276"/>
      <c r="P276" s="8"/>
      <c r="Q276" s="8"/>
    </row>
    <row r="277" spans="1:17" x14ac:dyDescent="0.25">
      <c r="A277"/>
      <c r="B277"/>
      <c r="C277"/>
      <c r="D277"/>
      <c r="P277" s="8"/>
      <c r="Q277" s="8"/>
    </row>
    <row r="278" spans="1:17" x14ac:dyDescent="0.25">
      <c r="A278"/>
      <c r="B278"/>
      <c r="C278"/>
      <c r="D278"/>
      <c r="P278" s="8"/>
      <c r="Q278" s="8"/>
    </row>
    <row r="279" spans="1:17" x14ac:dyDescent="0.25">
      <c r="A279"/>
      <c r="B279"/>
      <c r="C279"/>
      <c r="D279"/>
      <c r="P279" s="8"/>
      <c r="Q279" s="8"/>
    </row>
    <row r="280" spans="1:17" x14ac:dyDescent="0.25">
      <c r="A280"/>
      <c r="B280"/>
      <c r="C280"/>
      <c r="D280"/>
      <c r="P280" s="8"/>
      <c r="Q280" s="8"/>
    </row>
    <row r="281" spans="1:17" x14ac:dyDescent="0.25">
      <c r="A281"/>
      <c r="B281"/>
      <c r="C281"/>
      <c r="D281"/>
      <c r="P281" s="8"/>
      <c r="Q281" s="8"/>
    </row>
    <row r="282" spans="1:17" x14ac:dyDescent="0.25">
      <c r="A282"/>
      <c r="B282"/>
      <c r="C282"/>
      <c r="D282"/>
      <c r="P282" s="8"/>
      <c r="Q282" s="8"/>
    </row>
    <row r="283" spans="1:17" x14ac:dyDescent="0.25">
      <c r="A283"/>
      <c r="B283"/>
      <c r="C283"/>
      <c r="D283"/>
      <c r="P283" s="8"/>
      <c r="Q28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EMAE Serie por sector Base 2004</vt:lpstr>
      <vt:lpstr>Var Mensual Base 2004</vt:lpstr>
      <vt:lpstr>Var Interanual Base 2004</vt:lpstr>
      <vt:lpstr>Var acumulada Base 2004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2017-05-24T12:12:15Z</dcterms:created>
  <dcterms:modified xsi:type="dcterms:W3CDTF">2025-04-23T12:40:20Z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a96f8040fd24487eaace48c58707560a</vt:lpwstr>
  </property>
</Properties>
</file>